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10656"/>
  </bookViews>
  <sheets>
    <sheet name="data" sheetId="1" r:id="rId1"/>
    <sheet name="tex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</calcChain>
</file>

<file path=xl/sharedStrings.xml><?xml version="1.0" encoding="utf-8"?>
<sst xmlns="http://schemas.openxmlformats.org/spreadsheetml/2006/main" count="78" uniqueCount="59">
  <si>
    <t>Jahr</t>
  </si>
  <si>
    <t>USDpEuro</t>
  </si>
  <si>
    <t>GDPn</t>
  </si>
  <si>
    <t>CONn</t>
  </si>
  <si>
    <t>GCAPn</t>
  </si>
  <si>
    <t>mill €</t>
  </si>
  <si>
    <t>GCAP</t>
  </si>
  <si>
    <t>gross capital formation</t>
  </si>
  <si>
    <t>final consumption expenditures</t>
  </si>
  <si>
    <t>gross domestic product (expenditure)</t>
  </si>
  <si>
    <t>Xn</t>
  </si>
  <si>
    <t>exports goods &amp;services</t>
  </si>
  <si>
    <t>Mn</t>
  </si>
  <si>
    <t>SDn</t>
  </si>
  <si>
    <t>statistical discrepancy</t>
  </si>
  <si>
    <t>GDPr</t>
  </si>
  <si>
    <t>OECD Main Aggregates</t>
  </si>
  <si>
    <t>CONr</t>
  </si>
  <si>
    <t>GCAPr</t>
  </si>
  <si>
    <t>Xr</t>
  </si>
  <si>
    <t>Mr</t>
  </si>
  <si>
    <t>POP</t>
  </si>
  <si>
    <t>constant prices</t>
  </si>
  <si>
    <t>population total</t>
  </si>
  <si>
    <t>UR</t>
  </si>
  <si>
    <t>unemployment rate in % of labor force</t>
  </si>
  <si>
    <t>EMP</t>
  </si>
  <si>
    <t>employment, persons</t>
  </si>
  <si>
    <t>LF</t>
  </si>
  <si>
    <t>labor force, persons</t>
  </si>
  <si>
    <t>US_M1</t>
  </si>
  <si>
    <t>US_M3</t>
  </si>
  <si>
    <t>ir1</t>
  </si>
  <si>
    <t>US_ir1</t>
  </si>
  <si>
    <t>DE_ir1</t>
  </si>
  <si>
    <t>index</t>
  </si>
  <si>
    <t>money stock</t>
  </si>
  <si>
    <t>broad money</t>
  </si>
  <si>
    <t>US_</t>
  </si>
  <si>
    <t>DE_</t>
  </si>
  <si>
    <t>USA</t>
  </si>
  <si>
    <t>Germany</t>
  </si>
  <si>
    <t>M1</t>
  </si>
  <si>
    <t>M3</t>
  </si>
  <si>
    <t>no data for AT, DE</t>
  </si>
  <si>
    <t>interest rate, short term</t>
  </si>
  <si>
    <t>US_ir2</t>
  </si>
  <si>
    <t>ir2</t>
  </si>
  <si>
    <t>% p.a.</t>
  </si>
  <si>
    <t>interest rate, medium term, interbank rate</t>
  </si>
  <si>
    <t>ir3</t>
  </si>
  <si>
    <t>DE_ir3</t>
  </si>
  <si>
    <t>US_ir3</t>
  </si>
  <si>
    <t xml:space="preserve">interest rate, long term, </t>
  </si>
  <si>
    <t>…r</t>
  </si>
  <si>
    <t>VPI66</t>
  </si>
  <si>
    <t>1966=100</t>
  </si>
  <si>
    <t>VPI</t>
  </si>
  <si>
    <t>2014-2017 Stat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</si>
</sst>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0_ ;\-#,##0.000000\ "/>
    <numFmt numFmtId="165" formatCode="#,##0.0_ ;\-#,##0.0\ "/>
    <numFmt numFmtId="166" formatCode="#,##0.00_ ;\-#,##0.00\ 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</cellStyleXfs>
  <cellXfs count="11">
    <xf numFmtId="0" fontId="0" fillId="0" borderId="0" xfId="0"/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167" fontId="0" fillId="0" borderId="0" xfId="0" applyNumberFormat="1"/>
    <xf numFmtId="165" fontId="1" fillId="0" borderId="1" xfId="0" applyNumberFormat="1" applyFont="1" applyFill="1" applyBorder="1" applyAlignment="1">
      <alignment horizontal="right"/>
    </xf>
    <xf numFmtId="0" fontId="0" fillId="0" borderId="0" xfId="0" applyFill="1"/>
    <xf numFmtId="166" fontId="1" fillId="0" borderId="11" xfId="0" applyNumberFormat="1" applyFont="1" applyFill="1" applyBorder="1" applyAlignment="1">
      <alignment horizontal="right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"/>
  <sheetViews>
    <sheetView tabSelected="1" topLeftCell="I43" workbookViewId="0">
      <selection activeCell="X24" sqref="X24"/>
    </sheetView>
  </sheetViews>
  <sheetFormatPr baseColWidth="10" defaultColWidth="8.77734375" defaultRowHeight="14.4" x14ac:dyDescent="0.3"/>
  <cols>
    <col min="27" max="27" width="8.77734375" style="7"/>
  </cols>
  <sheetData>
    <row r="1" spans="1:2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10</v>
      </c>
      <c r="G1" t="s">
        <v>12</v>
      </c>
      <c r="H1" t="s">
        <v>13</v>
      </c>
      <c r="I1" t="s">
        <v>15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  <c r="O1" t="s">
        <v>24</v>
      </c>
      <c r="P1" t="s">
        <v>26</v>
      </c>
      <c r="Q1" t="s">
        <v>28</v>
      </c>
      <c r="R1" t="s">
        <v>30</v>
      </c>
      <c r="S1" t="s">
        <v>31</v>
      </c>
      <c r="T1" t="s">
        <v>32</v>
      </c>
      <c r="U1" t="s">
        <v>33</v>
      </c>
      <c r="V1" t="s">
        <v>34</v>
      </c>
      <c r="W1" t="s">
        <v>46</v>
      </c>
      <c r="X1" t="s">
        <v>50</v>
      </c>
      <c r="Y1" t="s">
        <v>51</v>
      </c>
      <c r="Z1" t="s">
        <v>52</v>
      </c>
      <c r="AA1" s="7" t="s">
        <v>55</v>
      </c>
    </row>
    <row r="2" spans="1:27" x14ac:dyDescent="0.3">
      <c r="A2">
        <v>1950</v>
      </c>
      <c r="B2" s="1">
        <v>1.453166</v>
      </c>
      <c r="N2" s="4">
        <v>6935100</v>
      </c>
    </row>
    <row r="3" spans="1:27" x14ac:dyDescent="0.3">
      <c r="A3">
        <f>A2+1</f>
        <v>1951</v>
      </c>
      <c r="B3" s="1">
        <v>1.552146</v>
      </c>
      <c r="N3" s="4">
        <v>6935451</v>
      </c>
    </row>
    <row r="4" spans="1:27" x14ac:dyDescent="0.3">
      <c r="A4">
        <f t="shared" ref="A4:A67" si="0">A3+1</f>
        <v>1952</v>
      </c>
      <c r="B4" s="1">
        <v>1.552146</v>
      </c>
      <c r="N4" s="4">
        <v>6927772</v>
      </c>
    </row>
    <row r="5" spans="1:27" x14ac:dyDescent="0.3">
      <c r="A5">
        <f t="shared" si="0"/>
        <v>1953</v>
      </c>
      <c r="B5" s="1">
        <v>1.774235</v>
      </c>
      <c r="N5" s="4">
        <v>6932483</v>
      </c>
    </row>
    <row r="6" spans="1:27" x14ac:dyDescent="0.3">
      <c r="A6">
        <f t="shared" si="0"/>
        <v>1954</v>
      </c>
      <c r="B6" s="1">
        <v>1.889494</v>
      </c>
      <c r="N6" s="4">
        <v>6940209</v>
      </c>
      <c r="U6" s="9"/>
      <c r="V6" s="9"/>
      <c r="W6" s="10">
        <v>1.28</v>
      </c>
      <c r="X6" s="10"/>
      <c r="Y6" s="10"/>
      <c r="Z6" s="5">
        <v>2.4016670000000002</v>
      </c>
    </row>
    <row r="7" spans="1:27" x14ac:dyDescent="0.3">
      <c r="A7">
        <f t="shared" si="0"/>
        <v>1955</v>
      </c>
      <c r="B7" s="1">
        <v>1.889494</v>
      </c>
      <c r="N7" s="4">
        <v>6946885</v>
      </c>
      <c r="U7" s="9"/>
      <c r="V7" s="9"/>
      <c r="W7" s="10">
        <v>2.48</v>
      </c>
      <c r="X7" s="10"/>
      <c r="Y7" s="10"/>
      <c r="Z7" s="5">
        <v>2.8166669999999998</v>
      </c>
    </row>
    <row r="8" spans="1:27" x14ac:dyDescent="0.3">
      <c r="A8">
        <f t="shared" si="0"/>
        <v>1956</v>
      </c>
      <c r="B8" s="1">
        <v>1.889494</v>
      </c>
      <c r="N8" s="4">
        <v>6952359</v>
      </c>
      <c r="Q8" s="2">
        <v>3329</v>
      </c>
      <c r="U8" s="9"/>
      <c r="V8" s="9"/>
      <c r="W8" s="10">
        <v>2.94</v>
      </c>
      <c r="X8" s="10"/>
      <c r="Y8" s="10"/>
      <c r="Z8" s="5">
        <v>3.1825000000000001</v>
      </c>
    </row>
    <row r="9" spans="1:27" x14ac:dyDescent="0.3">
      <c r="A9">
        <f t="shared" si="0"/>
        <v>1957</v>
      </c>
      <c r="B9" s="1">
        <v>1.889494</v>
      </c>
      <c r="N9" s="4">
        <v>6965860</v>
      </c>
      <c r="Q9" s="2">
        <v>3359</v>
      </c>
      <c r="U9" s="9"/>
      <c r="V9" s="9"/>
      <c r="W9" s="10">
        <v>2.98</v>
      </c>
      <c r="X9" s="10"/>
      <c r="Y9" s="10">
        <v>7.516667</v>
      </c>
      <c r="Z9" s="5">
        <v>3.6475</v>
      </c>
    </row>
    <row r="10" spans="1:27" x14ac:dyDescent="0.3">
      <c r="A10">
        <f t="shared" si="0"/>
        <v>1958</v>
      </c>
      <c r="B10" s="1">
        <v>1.889494</v>
      </c>
      <c r="N10" s="4">
        <v>6987358</v>
      </c>
      <c r="Q10" s="2">
        <v>3385</v>
      </c>
      <c r="U10" s="9"/>
      <c r="V10" s="9"/>
      <c r="W10" s="10">
        <v>2.42</v>
      </c>
      <c r="X10" s="10"/>
      <c r="Y10" s="10">
        <v>6.7833329999999998</v>
      </c>
      <c r="Z10" s="5">
        <v>3.315833</v>
      </c>
    </row>
    <row r="11" spans="1:27" x14ac:dyDescent="0.3">
      <c r="A11">
        <f t="shared" si="0"/>
        <v>1959</v>
      </c>
      <c r="B11" s="1">
        <v>1.889494</v>
      </c>
      <c r="N11" s="4">
        <v>7014331</v>
      </c>
      <c r="Q11" s="2">
        <v>3381</v>
      </c>
      <c r="R11" s="5">
        <v>4.6468920000000002</v>
      </c>
      <c r="S11" s="5">
        <v>2.4372340000000001</v>
      </c>
      <c r="U11" s="9"/>
      <c r="V11" s="9"/>
      <c r="W11" s="10">
        <v>3.99</v>
      </c>
      <c r="X11" s="10"/>
      <c r="Y11" s="10">
        <v>5.766667</v>
      </c>
      <c r="Z11" s="5">
        <v>4.3333329999999997</v>
      </c>
    </row>
    <row r="12" spans="1:27" x14ac:dyDescent="0.3">
      <c r="A12">
        <f t="shared" si="0"/>
        <v>1960</v>
      </c>
      <c r="B12" s="1">
        <v>1.889494</v>
      </c>
      <c r="N12" s="4">
        <v>7047539</v>
      </c>
      <c r="Q12" s="2">
        <v>3377</v>
      </c>
      <c r="R12" s="5">
        <v>4.6433059999999999</v>
      </c>
      <c r="S12" s="5">
        <v>2.5286409999999999</v>
      </c>
      <c r="T12" s="5"/>
      <c r="U12" s="10">
        <v>5.0991669999999996</v>
      </c>
      <c r="V12" s="10"/>
      <c r="W12" s="10">
        <v>1.98</v>
      </c>
      <c r="X12" s="10"/>
      <c r="Y12" s="10">
        <v>6.4249999999999998</v>
      </c>
      <c r="Z12" s="5">
        <v>4.1166669999999996</v>
      </c>
    </row>
    <row r="13" spans="1:27" x14ac:dyDescent="0.3">
      <c r="A13">
        <f t="shared" si="0"/>
        <v>1961</v>
      </c>
      <c r="B13" s="1">
        <v>1.889494</v>
      </c>
      <c r="N13" s="4">
        <v>7086298</v>
      </c>
      <c r="Q13" s="2">
        <v>3371</v>
      </c>
      <c r="R13" s="5">
        <v>4.734038</v>
      </c>
      <c r="S13" s="5">
        <v>2.6992660000000002</v>
      </c>
      <c r="T13" s="5"/>
      <c r="U13" s="10">
        <v>3.5933329999999999</v>
      </c>
      <c r="V13" s="10"/>
      <c r="W13" s="10">
        <v>2.33</v>
      </c>
      <c r="X13" s="10"/>
      <c r="Y13" s="10">
        <v>5.875</v>
      </c>
      <c r="Z13" s="5">
        <v>3.8824999999999998</v>
      </c>
    </row>
    <row r="14" spans="1:27" x14ac:dyDescent="0.3">
      <c r="A14">
        <f t="shared" si="0"/>
        <v>1962</v>
      </c>
      <c r="B14" s="1">
        <v>1.889494</v>
      </c>
      <c r="N14" s="4">
        <v>7129864</v>
      </c>
      <c r="Q14" s="2">
        <v>3366</v>
      </c>
      <c r="R14" s="5">
        <v>4.8479349999999997</v>
      </c>
      <c r="S14" s="5">
        <v>2.9092250000000002</v>
      </c>
      <c r="T14" s="5"/>
      <c r="U14" s="10">
        <v>3.4216669999999998</v>
      </c>
      <c r="V14" s="10"/>
      <c r="W14" s="10">
        <v>2.93</v>
      </c>
      <c r="X14" s="10"/>
      <c r="Y14" s="10">
        <v>5.9083329999999998</v>
      </c>
      <c r="Z14" s="5">
        <v>3.9458329999999999</v>
      </c>
    </row>
    <row r="15" spans="1:27" x14ac:dyDescent="0.3">
      <c r="A15">
        <f t="shared" si="0"/>
        <v>1963</v>
      </c>
      <c r="B15" s="1">
        <v>1.889494</v>
      </c>
      <c r="N15" s="4">
        <v>7175811</v>
      </c>
      <c r="Q15" s="2">
        <v>3360</v>
      </c>
      <c r="R15" s="5">
        <v>4.9957529999999997</v>
      </c>
      <c r="S15" s="5">
        <v>3.1544300000000001</v>
      </c>
      <c r="T15" s="5"/>
      <c r="U15" s="10">
        <v>3.9808330000000001</v>
      </c>
      <c r="V15" s="10"/>
      <c r="W15" s="10">
        <v>3.38</v>
      </c>
      <c r="X15" s="10"/>
      <c r="Y15" s="10">
        <v>6.05</v>
      </c>
      <c r="Z15" s="5">
        <v>4.0025000000000004</v>
      </c>
    </row>
    <row r="16" spans="1:27" x14ac:dyDescent="0.3">
      <c r="A16">
        <f t="shared" si="0"/>
        <v>1964</v>
      </c>
      <c r="B16" s="1">
        <v>1.889494</v>
      </c>
      <c r="N16" s="4">
        <v>7223801</v>
      </c>
      <c r="Q16" s="2">
        <v>3210</v>
      </c>
      <c r="R16" s="5">
        <v>5.1874200000000004</v>
      </c>
      <c r="S16" s="5">
        <v>3.401297</v>
      </c>
      <c r="T16" s="5"/>
      <c r="U16" s="10">
        <v>4.0891669999999998</v>
      </c>
      <c r="V16" s="10"/>
      <c r="W16" s="10">
        <v>3.85</v>
      </c>
      <c r="X16" s="10"/>
      <c r="Y16" s="10">
        <v>6.233333</v>
      </c>
      <c r="Z16" s="5">
        <v>4.1866659999999998</v>
      </c>
    </row>
    <row r="17" spans="1:27" x14ac:dyDescent="0.3">
      <c r="A17">
        <f t="shared" si="0"/>
        <v>1965</v>
      </c>
      <c r="B17" s="1">
        <v>1.889494</v>
      </c>
      <c r="N17" s="4">
        <v>7270888</v>
      </c>
      <c r="Q17" s="2">
        <v>3180</v>
      </c>
      <c r="R17" s="5">
        <v>5.4080440000000003</v>
      </c>
      <c r="S17" s="5">
        <v>3.676625</v>
      </c>
      <c r="T17" s="5"/>
      <c r="U17" s="10">
        <v>5.1349999999999998</v>
      </c>
      <c r="V17" s="10">
        <v>4.3441669999999997</v>
      </c>
      <c r="W17" s="10">
        <v>4.32</v>
      </c>
      <c r="X17" s="10"/>
      <c r="Y17" s="10">
        <v>7.05</v>
      </c>
      <c r="Z17" s="5">
        <v>4.2824999999999998</v>
      </c>
    </row>
    <row r="18" spans="1:27" x14ac:dyDescent="0.3">
      <c r="A18">
        <f t="shared" si="0"/>
        <v>1966</v>
      </c>
      <c r="B18" s="1">
        <v>1.889494</v>
      </c>
      <c r="N18" s="4">
        <v>7322066</v>
      </c>
      <c r="Q18" s="2">
        <v>3136</v>
      </c>
      <c r="R18" s="5">
        <v>5.6578999999999997</v>
      </c>
      <c r="S18" s="5">
        <v>3.9169830000000001</v>
      </c>
      <c r="T18" s="5"/>
      <c r="U18" s="10">
        <v>6.6266670000000003</v>
      </c>
      <c r="V18" s="10">
        <v>5.483333</v>
      </c>
      <c r="W18" s="10">
        <v>5.4</v>
      </c>
      <c r="X18" s="10"/>
      <c r="Y18" s="10">
        <v>8.125</v>
      </c>
      <c r="Z18" s="5">
        <v>4.9233330000000004</v>
      </c>
      <c r="AA18" s="7">
        <v>100</v>
      </c>
    </row>
    <row r="19" spans="1:27" x14ac:dyDescent="0.3">
      <c r="A19">
        <f t="shared" si="0"/>
        <v>1967</v>
      </c>
      <c r="B19" s="1">
        <v>1.889494</v>
      </c>
      <c r="N19" s="4">
        <v>7376998</v>
      </c>
      <c r="Q19" s="2">
        <v>3083</v>
      </c>
      <c r="R19" s="5">
        <v>5.8807309999999999</v>
      </c>
      <c r="S19" s="5">
        <v>4.1851099999999999</v>
      </c>
      <c r="T19" s="5"/>
      <c r="U19" s="10">
        <v>4.2675000000000001</v>
      </c>
      <c r="V19" s="10">
        <v>5.0208329999999997</v>
      </c>
      <c r="W19" s="10">
        <v>4.51</v>
      </c>
      <c r="X19" s="10"/>
      <c r="Y19" s="10">
        <v>6.9583329999999997</v>
      </c>
      <c r="Z19" s="5">
        <v>5.0733329999999999</v>
      </c>
      <c r="AA19" s="7">
        <v>104</v>
      </c>
    </row>
    <row r="20" spans="1:27" x14ac:dyDescent="0.3">
      <c r="A20">
        <f t="shared" si="0"/>
        <v>1968</v>
      </c>
      <c r="B20" s="1">
        <v>1.889494</v>
      </c>
      <c r="N20" s="4">
        <v>7415402</v>
      </c>
      <c r="Q20" s="2">
        <v>3046</v>
      </c>
      <c r="R20" s="5">
        <v>6.2902639999999996</v>
      </c>
      <c r="S20" s="5">
        <v>4.5312780000000004</v>
      </c>
      <c r="T20" s="5"/>
      <c r="U20" s="10">
        <v>3.8083330000000002</v>
      </c>
      <c r="V20" s="10">
        <v>5.8591670000000002</v>
      </c>
      <c r="W20" s="10">
        <v>6.02</v>
      </c>
      <c r="X20" s="10"/>
      <c r="Y20" s="10">
        <v>6.45</v>
      </c>
      <c r="Z20" s="5">
        <v>5.6458329999999997</v>
      </c>
      <c r="AA20" s="7">
        <v>106.9</v>
      </c>
    </row>
    <row r="21" spans="1:27" x14ac:dyDescent="0.3">
      <c r="A21">
        <f t="shared" si="0"/>
        <v>1969</v>
      </c>
      <c r="B21" s="1">
        <v>1.889494</v>
      </c>
      <c r="N21" s="4">
        <v>7441055</v>
      </c>
      <c r="O21" s="2">
        <v>2.0387659999999999</v>
      </c>
      <c r="P21" s="2">
        <v>2976</v>
      </c>
      <c r="Q21" s="2">
        <v>3037</v>
      </c>
      <c r="R21" s="5">
        <v>6.6647730000000003</v>
      </c>
      <c r="S21" s="5">
        <v>4.8090289999999998</v>
      </c>
      <c r="T21" s="5"/>
      <c r="U21" s="10">
        <v>5.7858330000000002</v>
      </c>
      <c r="V21" s="10">
        <v>7.7608329999999999</v>
      </c>
      <c r="W21" s="10">
        <v>8.9700000000000006</v>
      </c>
      <c r="X21" s="10"/>
      <c r="Y21" s="10">
        <v>6.8416670000000002</v>
      </c>
      <c r="Z21" s="5">
        <v>6.670833</v>
      </c>
      <c r="AA21" s="7">
        <v>110.2</v>
      </c>
    </row>
    <row r="22" spans="1:27" x14ac:dyDescent="0.3">
      <c r="A22">
        <f t="shared" si="0"/>
        <v>1970</v>
      </c>
      <c r="B22" s="1">
        <v>1.889494</v>
      </c>
      <c r="C22" s="2">
        <v>29047.294399999999</v>
      </c>
      <c r="D22" s="3">
        <v>20125.972000000002</v>
      </c>
      <c r="E22" s="3">
        <v>9015.7397999999994</v>
      </c>
      <c r="F22" s="3">
        <v>7956.5643</v>
      </c>
      <c r="G22" s="2">
        <v>7978.8951999999999</v>
      </c>
      <c r="I22" s="2">
        <v>110360.6333</v>
      </c>
      <c r="J22" s="8">
        <v>83796.754199999996</v>
      </c>
      <c r="K22" s="8">
        <v>30138.543799999999</v>
      </c>
      <c r="L22" s="8">
        <v>19107.979299999999</v>
      </c>
      <c r="M22" s="2">
        <v>22191.110700000001</v>
      </c>
      <c r="N22" s="4">
        <v>7467086</v>
      </c>
      <c r="O22" s="2">
        <v>1.4125890000000001</v>
      </c>
      <c r="P22" s="2">
        <v>2971</v>
      </c>
      <c r="Q22" s="2">
        <v>3013</v>
      </c>
      <c r="R22" s="5">
        <v>6.919594</v>
      </c>
      <c r="S22" s="5">
        <v>4.9979360000000002</v>
      </c>
      <c r="T22" s="5"/>
      <c r="U22" s="10">
        <v>9.4066670000000006</v>
      </c>
      <c r="V22" s="10">
        <v>7.5641670000000003</v>
      </c>
      <c r="W22" s="10">
        <v>4.9000000000000004</v>
      </c>
      <c r="X22" s="10"/>
      <c r="Y22" s="10">
        <v>8.3166670000000007</v>
      </c>
      <c r="Z22" s="5">
        <v>7.3483330000000002</v>
      </c>
      <c r="AA22" s="7">
        <v>115</v>
      </c>
    </row>
    <row r="23" spans="1:27" x14ac:dyDescent="0.3">
      <c r="A23">
        <f t="shared" si="0"/>
        <v>1971</v>
      </c>
      <c r="B23" s="1">
        <v>1.8157730000000001</v>
      </c>
      <c r="C23" s="2">
        <v>32427.4388</v>
      </c>
      <c r="D23" s="3">
        <v>22557.5497</v>
      </c>
      <c r="E23" s="3">
        <v>10062.6924</v>
      </c>
      <c r="F23" s="3">
        <v>8766.8731000000007</v>
      </c>
      <c r="G23" s="2">
        <v>8867.3209000000006</v>
      </c>
      <c r="I23" s="2">
        <v>116003.51519999999</v>
      </c>
      <c r="J23" s="8">
        <v>88588.267099999997</v>
      </c>
      <c r="K23" s="8">
        <v>31053.7693</v>
      </c>
      <c r="L23" s="8">
        <v>20332.434600000001</v>
      </c>
      <c r="M23" s="2">
        <v>23586.3812</v>
      </c>
      <c r="N23" s="4">
        <v>7500481</v>
      </c>
      <c r="O23" s="2">
        <v>1.238531</v>
      </c>
      <c r="P23" s="2">
        <v>2973</v>
      </c>
      <c r="Q23" s="2">
        <v>3011</v>
      </c>
      <c r="R23" s="5">
        <v>7.3840070000000004</v>
      </c>
      <c r="S23" s="5">
        <v>5.6040599999999996</v>
      </c>
      <c r="T23" s="5"/>
      <c r="U23" s="10">
        <v>7.1483340000000002</v>
      </c>
      <c r="V23" s="10">
        <v>5.0049999999999999</v>
      </c>
      <c r="W23" s="10">
        <v>4.1399999999999997</v>
      </c>
      <c r="X23" s="10"/>
      <c r="Y23" s="10">
        <v>7.9916669999999996</v>
      </c>
      <c r="Z23" s="5">
        <v>6.1591670000000001</v>
      </c>
      <c r="AA23" s="7">
        <v>120.4</v>
      </c>
    </row>
    <row r="24" spans="1:27" x14ac:dyDescent="0.3">
      <c r="A24">
        <f t="shared" si="0"/>
        <v>1972</v>
      </c>
      <c r="B24" s="1">
        <v>1.6798569999999999</v>
      </c>
      <c r="C24" s="2">
        <v>37057.942900000002</v>
      </c>
      <c r="D24" s="3">
        <v>25488.167099999999</v>
      </c>
      <c r="E24" s="3">
        <v>11857.929700000001</v>
      </c>
      <c r="F24" s="3">
        <v>9979.9509999999991</v>
      </c>
      <c r="G24" s="2">
        <v>10141.0368</v>
      </c>
      <c r="I24" s="2">
        <v>123204.8521</v>
      </c>
      <c r="J24" s="8">
        <v>93480.310700000002</v>
      </c>
      <c r="K24" s="8">
        <v>34096.377200000003</v>
      </c>
      <c r="L24" s="8">
        <v>22395.180100000001</v>
      </c>
      <c r="M24" s="2">
        <v>26451.2431</v>
      </c>
      <c r="N24" s="4">
        <v>7544201</v>
      </c>
      <c r="O24" s="2">
        <v>1.164418</v>
      </c>
      <c r="P24" s="2">
        <v>2993</v>
      </c>
      <c r="Q24" s="2">
        <v>3028</v>
      </c>
      <c r="R24" s="5">
        <v>7.9101949999999999</v>
      </c>
      <c r="S24" s="5">
        <v>6.3000660000000002</v>
      </c>
      <c r="T24" s="5"/>
      <c r="U24" s="10">
        <v>5.6108330000000004</v>
      </c>
      <c r="V24" s="10">
        <v>4.6658330000000001</v>
      </c>
      <c r="W24" s="10">
        <v>5.33</v>
      </c>
      <c r="X24" s="10"/>
      <c r="Y24" s="10">
        <v>7.875</v>
      </c>
      <c r="Z24" s="5">
        <v>6.21</v>
      </c>
      <c r="AA24" s="7">
        <v>128</v>
      </c>
    </row>
    <row r="25" spans="1:27" x14ac:dyDescent="0.3">
      <c r="A25">
        <f t="shared" si="0"/>
        <v>1973</v>
      </c>
      <c r="B25" s="1">
        <v>1.4229339999999999</v>
      </c>
      <c r="C25" s="2">
        <v>41997.559399999998</v>
      </c>
      <c r="D25" s="3">
        <v>28879.782500000001</v>
      </c>
      <c r="E25" s="3">
        <v>13541.7719</v>
      </c>
      <c r="F25" s="3">
        <v>11305.4771</v>
      </c>
      <c r="G25" s="2">
        <v>11565.058199999999</v>
      </c>
      <c r="I25" s="2">
        <v>129226.2435</v>
      </c>
      <c r="J25" s="8">
        <v>97876.299899999998</v>
      </c>
      <c r="K25" s="8">
        <v>37291.2094</v>
      </c>
      <c r="L25" s="8">
        <v>23613.6391</v>
      </c>
      <c r="M25" s="2">
        <v>28978.154999999999</v>
      </c>
      <c r="N25" s="4">
        <v>7586114</v>
      </c>
      <c r="O25" s="2">
        <v>1.0848960000000001</v>
      </c>
      <c r="P25" s="2">
        <v>3010</v>
      </c>
      <c r="Q25" s="2">
        <v>3042</v>
      </c>
      <c r="R25" s="5">
        <v>8.4821620000000006</v>
      </c>
      <c r="S25" s="5">
        <v>6.9116600000000004</v>
      </c>
      <c r="T25" s="5"/>
      <c r="U25" s="10">
        <v>12.1425</v>
      </c>
      <c r="V25" s="10">
        <v>8.4158329999999992</v>
      </c>
      <c r="W25" s="10">
        <v>9.9499999999999993</v>
      </c>
      <c r="X25" s="10"/>
      <c r="Y25" s="10">
        <v>9.3083329999999993</v>
      </c>
      <c r="Z25" s="5">
        <v>6.8425000000000002</v>
      </c>
      <c r="AA25" s="7">
        <v>137.69999999999999</v>
      </c>
    </row>
    <row r="26" spans="1:27" x14ac:dyDescent="0.3">
      <c r="A26">
        <f t="shared" si="0"/>
        <v>1974</v>
      </c>
      <c r="B26" s="1">
        <v>1.3584369999999999</v>
      </c>
      <c r="C26" s="2">
        <v>47801.145100000002</v>
      </c>
      <c r="D26" s="3">
        <v>33093.422500000001</v>
      </c>
      <c r="E26" s="3">
        <v>15546.884</v>
      </c>
      <c r="F26" s="3">
        <v>13917.002200000001</v>
      </c>
      <c r="G26" s="2">
        <v>14557.055700000001</v>
      </c>
      <c r="I26" s="2">
        <v>134322.60399999999</v>
      </c>
      <c r="J26" s="8">
        <v>101535.92509999999</v>
      </c>
      <c r="K26" s="8">
        <v>37699.020299999996</v>
      </c>
      <c r="L26" s="8">
        <v>26142.900900000001</v>
      </c>
      <c r="M26" s="2">
        <v>30979.211299999999</v>
      </c>
      <c r="N26" s="4">
        <v>7599038</v>
      </c>
      <c r="O26" s="2">
        <v>1.3454360000000001</v>
      </c>
      <c r="P26" s="2">
        <v>3010</v>
      </c>
      <c r="Q26" s="2">
        <v>3051</v>
      </c>
      <c r="R26" s="5">
        <v>8.9068629999999995</v>
      </c>
      <c r="S26" s="5">
        <v>7.3171730000000004</v>
      </c>
      <c r="T26" s="5"/>
      <c r="U26" s="10">
        <v>9.9024999999999999</v>
      </c>
      <c r="V26" s="10">
        <v>10.24417</v>
      </c>
      <c r="W26" s="10">
        <v>8.5299999999999994</v>
      </c>
      <c r="X26" s="10"/>
      <c r="Y26" s="10">
        <v>10.44167</v>
      </c>
      <c r="Z26" s="5">
        <v>7.5575000000000001</v>
      </c>
      <c r="AA26" s="7">
        <v>150.80000000000001</v>
      </c>
    </row>
    <row r="27" spans="1:27" x14ac:dyDescent="0.3">
      <c r="A27">
        <f t="shared" si="0"/>
        <v>1975</v>
      </c>
      <c r="B27" s="1">
        <v>1.265725</v>
      </c>
      <c r="C27" s="2">
        <v>50702.938000000002</v>
      </c>
      <c r="D27" s="3">
        <v>37224.841099999998</v>
      </c>
      <c r="E27" s="3">
        <v>13770.212600000001</v>
      </c>
      <c r="F27" s="3">
        <v>14244.8058</v>
      </c>
      <c r="G27" s="2">
        <v>14452.6181</v>
      </c>
      <c r="I27" s="2">
        <v>133835.94889999999</v>
      </c>
      <c r="J27" s="8">
        <v>105041.55379999999</v>
      </c>
      <c r="K27" s="8">
        <v>33075.910199999998</v>
      </c>
      <c r="L27" s="8">
        <v>25515.6823</v>
      </c>
      <c r="M27" s="2">
        <v>29539.067800000001</v>
      </c>
      <c r="N27" s="4">
        <v>7578902</v>
      </c>
      <c r="O27" s="2">
        <v>1.752424</v>
      </c>
      <c r="P27" s="2">
        <v>2943</v>
      </c>
      <c r="Q27" s="2">
        <v>2995</v>
      </c>
      <c r="R27" s="5">
        <v>9.3100539999999992</v>
      </c>
      <c r="S27" s="5">
        <v>8.006392</v>
      </c>
      <c r="T27" s="5"/>
      <c r="U27" s="10">
        <v>4.9591669999999999</v>
      </c>
      <c r="V27" s="10">
        <v>6.4366659999999998</v>
      </c>
      <c r="W27" s="10">
        <v>5.2</v>
      </c>
      <c r="X27" s="10"/>
      <c r="Y27" s="10">
        <v>8.6750000000000007</v>
      </c>
      <c r="Z27" s="5">
        <v>7.9874999999999998</v>
      </c>
      <c r="AA27" s="7">
        <v>163.5</v>
      </c>
    </row>
    <row r="28" spans="1:27" x14ac:dyDescent="0.3">
      <c r="A28">
        <f t="shared" si="0"/>
        <v>1976</v>
      </c>
      <c r="B28" s="1">
        <v>1.3037259999999999</v>
      </c>
      <c r="C28" s="2">
        <v>56006.9208</v>
      </c>
      <c r="D28" s="3">
        <v>41612.2526</v>
      </c>
      <c r="E28" s="3">
        <v>15968.571099999999</v>
      </c>
      <c r="F28" s="3">
        <v>16103.404699999999</v>
      </c>
      <c r="G28" s="2">
        <v>17453.859700000001</v>
      </c>
      <c r="I28" s="2">
        <v>139961.62349999999</v>
      </c>
      <c r="J28" s="8">
        <v>109730.4185</v>
      </c>
      <c r="K28" s="8">
        <v>37178.450599999996</v>
      </c>
      <c r="L28" s="8">
        <v>28337.566200000001</v>
      </c>
      <c r="M28" s="2">
        <v>34684.04</v>
      </c>
      <c r="N28" s="4">
        <v>7565525</v>
      </c>
      <c r="O28" s="2">
        <v>1.809018</v>
      </c>
      <c r="P28" s="2">
        <v>2947</v>
      </c>
      <c r="Q28" s="2">
        <v>3001</v>
      </c>
      <c r="R28" s="5">
        <v>9.8351380000000006</v>
      </c>
      <c r="S28" s="5">
        <v>9.0287629999999996</v>
      </c>
      <c r="T28" s="5"/>
      <c r="U28" s="10">
        <v>4.2483329999999997</v>
      </c>
      <c r="V28" s="10">
        <v>5.2683330000000002</v>
      </c>
      <c r="W28" s="10">
        <v>4.6500000000000004</v>
      </c>
      <c r="X28" s="10"/>
      <c r="Y28" s="10">
        <v>8.033334</v>
      </c>
      <c r="Z28" s="5">
        <v>7.6116669999999997</v>
      </c>
      <c r="AA28" s="7">
        <v>175.5</v>
      </c>
    </row>
    <row r="29" spans="1:27" x14ac:dyDescent="0.3">
      <c r="A29">
        <f t="shared" si="0"/>
        <v>1977</v>
      </c>
      <c r="B29" s="1">
        <v>1.201058</v>
      </c>
      <c r="C29" s="2">
        <v>61911.611400000002</v>
      </c>
      <c r="D29" s="3">
        <v>46432.934699999998</v>
      </c>
      <c r="E29" s="3">
        <v>18388.516800000001</v>
      </c>
      <c r="F29" s="3">
        <v>17306.7451</v>
      </c>
      <c r="G29" s="2">
        <v>20012.0857</v>
      </c>
      <c r="I29" s="2">
        <v>147071.6471</v>
      </c>
      <c r="J29" s="8">
        <v>116087.5494</v>
      </c>
      <c r="K29" s="8">
        <v>41124.341500000002</v>
      </c>
      <c r="L29" s="8">
        <v>29016.057000000001</v>
      </c>
      <c r="M29" s="2">
        <v>37611.861700000001</v>
      </c>
      <c r="N29" s="4">
        <v>7568430</v>
      </c>
      <c r="O29" s="2">
        <v>1.6381619999999999</v>
      </c>
      <c r="P29" s="2">
        <v>2988</v>
      </c>
      <c r="Q29" s="2">
        <v>3038</v>
      </c>
      <c r="R29" s="5">
        <v>10.58609</v>
      </c>
      <c r="S29" s="5">
        <v>10.147729999999999</v>
      </c>
      <c r="T29" s="5"/>
      <c r="U29" s="10">
        <v>4.3650000000000002</v>
      </c>
      <c r="V29" s="10">
        <v>5.6408329999999998</v>
      </c>
      <c r="W29" s="10">
        <v>6.56</v>
      </c>
      <c r="X29" s="10"/>
      <c r="Y29" s="10">
        <v>6.5333329999999998</v>
      </c>
      <c r="Z29" s="5">
        <v>7.4191669999999998</v>
      </c>
      <c r="AA29" s="7">
        <v>185.1</v>
      </c>
    </row>
    <row r="30" spans="1:27" x14ac:dyDescent="0.3">
      <c r="A30">
        <f t="shared" si="0"/>
        <v>1978</v>
      </c>
      <c r="B30" s="1">
        <v>1.055331</v>
      </c>
      <c r="C30" s="2">
        <v>65483.748599999999</v>
      </c>
      <c r="D30" s="3">
        <v>48316.190900000001</v>
      </c>
      <c r="E30" s="3">
        <v>17371.363600000001</v>
      </c>
      <c r="F30" s="3">
        <v>19065.654299999998</v>
      </c>
      <c r="G30" s="2">
        <v>20007.180799999998</v>
      </c>
      <c r="I30" s="2">
        <v>146761.83559999999</v>
      </c>
      <c r="J30" s="8">
        <v>114793.0166</v>
      </c>
      <c r="K30" s="8">
        <v>37081.010699999999</v>
      </c>
      <c r="L30" s="8">
        <v>31548.742999999999</v>
      </c>
      <c r="M30" s="2">
        <v>37232.621400000004</v>
      </c>
      <c r="N30" s="4">
        <v>7562304</v>
      </c>
      <c r="O30" s="2">
        <v>2.0626549999999999</v>
      </c>
      <c r="P30" s="2">
        <v>3015</v>
      </c>
      <c r="Q30" s="2">
        <v>3079</v>
      </c>
      <c r="R30" s="5">
        <v>11.455349999999999</v>
      </c>
      <c r="S30" s="5">
        <v>10.987360000000001</v>
      </c>
      <c r="T30" s="5"/>
      <c r="U30" s="10">
        <v>3.7</v>
      </c>
      <c r="V30" s="10">
        <v>8.2216660000000008</v>
      </c>
      <c r="W30" s="10">
        <v>10.029999999999999</v>
      </c>
      <c r="X30" s="10"/>
      <c r="Y30" s="10">
        <v>6.1333330000000004</v>
      </c>
      <c r="Z30" s="5">
        <v>8.41</v>
      </c>
      <c r="AA30" s="7">
        <v>191.7</v>
      </c>
    </row>
    <row r="31" spans="1:27" x14ac:dyDescent="0.3">
      <c r="A31">
        <f t="shared" si="0"/>
        <v>1979</v>
      </c>
      <c r="B31" s="1">
        <v>0.97145400000000004</v>
      </c>
      <c r="C31" s="2">
        <v>71830.083700000003</v>
      </c>
      <c r="D31" s="3">
        <v>52645.346700000002</v>
      </c>
      <c r="E31" s="3">
        <v>21078.221600000001</v>
      </c>
      <c r="F31" s="3">
        <v>22181.686699999998</v>
      </c>
      <c r="G31" s="2">
        <v>23299.124800000001</v>
      </c>
      <c r="I31" s="2">
        <v>154623.42660000001</v>
      </c>
      <c r="J31" s="8">
        <v>119938.2408</v>
      </c>
      <c r="K31" s="8">
        <v>43140.121299999999</v>
      </c>
      <c r="L31" s="8">
        <v>35121.390599999999</v>
      </c>
      <c r="M31" s="2">
        <v>41047.4355</v>
      </c>
      <c r="N31" s="4">
        <v>7549424</v>
      </c>
      <c r="O31" s="2">
        <v>2.1041949999999998</v>
      </c>
      <c r="P31" s="2">
        <v>3051</v>
      </c>
      <c r="Q31" s="2">
        <v>3116</v>
      </c>
      <c r="R31" s="5">
        <v>12.32929</v>
      </c>
      <c r="S31" s="5">
        <v>11.84686</v>
      </c>
      <c r="T31" s="5"/>
      <c r="U31" s="10">
        <v>6.6866659999999998</v>
      </c>
      <c r="V31" s="10">
        <v>11.225</v>
      </c>
      <c r="W31" s="10">
        <v>13.78</v>
      </c>
      <c r="X31" s="10"/>
      <c r="Y31" s="10">
        <v>7.5666669999999998</v>
      </c>
      <c r="Z31" s="5">
        <v>9.4425000000000008</v>
      </c>
      <c r="AA31" s="7">
        <v>198.8</v>
      </c>
    </row>
    <row r="32" spans="1:27" x14ac:dyDescent="0.3">
      <c r="A32">
        <f t="shared" si="0"/>
        <v>1980</v>
      </c>
      <c r="B32" s="1">
        <v>0.94024099999999999</v>
      </c>
      <c r="C32" s="2">
        <v>77151.789499999999</v>
      </c>
      <c r="D32" s="3">
        <v>57083.128100000002</v>
      </c>
      <c r="E32" s="3">
        <v>22204.926200000002</v>
      </c>
      <c r="F32" s="3">
        <v>24451.772000000001</v>
      </c>
      <c r="G32" s="2">
        <v>27104.916000000001</v>
      </c>
      <c r="I32" s="2">
        <v>157300.70869999999</v>
      </c>
      <c r="J32" s="8">
        <v>122808.9277</v>
      </c>
      <c r="K32" s="8">
        <v>42643.359700000001</v>
      </c>
      <c r="L32" s="8">
        <v>36414.408900000002</v>
      </c>
      <c r="M32" s="2">
        <v>43390.303099999997</v>
      </c>
      <c r="N32" s="4">
        <v>7549432</v>
      </c>
      <c r="O32" s="2">
        <v>1.854277</v>
      </c>
      <c r="P32" s="2">
        <v>3070</v>
      </c>
      <c r="Q32" s="2">
        <v>3128</v>
      </c>
      <c r="R32" s="5">
        <v>13.094580000000001</v>
      </c>
      <c r="S32" s="5">
        <v>12.79846</v>
      </c>
      <c r="T32" s="5"/>
      <c r="U32" s="10">
        <v>9.5366669999999996</v>
      </c>
      <c r="V32" s="10">
        <v>13.06667</v>
      </c>
      <c r="W32" s="10">
        <v>18.899999999999999</v>
      </c>
      <c r="X32" s="10"/>
      <c r="Y32" s="10">
        <v>8.4250000000000007</v>
      </c>
      <c r="Z32" s="5">
        <v>11.46</v>
      </c>
      <c r="AA32" s="7">
        <v>211.4</v>
      </c>
    </row>
    <row r="33" spans="1:27" x14ac:dyDescent="0.3">
      <c r="A33">
        <f t="shared" si="0"/>
        <v>1981</v>
      </c>
      <c r="B33" s="1">
        <v>1.157448</v>
      </c>
      <c r="C33" s="2">
        <v>82215.015599999999</v>
      </c>
      <c r="D33" s="3">
        <v>62009.001799999998</v>
      </c>
      <c r="E33" s="3">
        <v>22137.606899999999</v>
      </c>
      <c r="F33" s="3">
        <v>27131.499100000001</v>
      </c>
      <c r="G33" s="2">
        <v>29100.735400000001</v>
      </c>
      <c r="I33" s="2">
        <v>157073.73240000001</v>
      </c>
      <c r="J33" s="8">
        <v>124557.5485</v>
      </c>
      <c r="K33" s="8">
        <v>40071.348700000002</v>
      </c>
      <c r="L33" s="8">
        <v>38192.686500000003</v>
      </c>
      <c r="M33" s="2">
        <v>43127.2137</v>
      </c>
      <c r="N33" s="4">
        <v>7568710</v>
      </c>
      <c r="O33" s="2">
        <v>2.515609</v>
      </c>
      <c r="P33" s="2">
        <v>3091</v>
      </c>
      <c r="Q33" s="2">
        <v>3170</v>
      </c>
      <c r="R33" s="5">
        <v>14.06367</v>
      </c>
      <c r="S33" s="5">
        <v>13.9544</v>
      </c>
      <c r="T33" s="5"/>
      <c r="U33" s="10">
        <v>12.105</v>
      </c>
      <c r="V33" s="10">
        <v>15.910830000000001</v>
      </c>
      <c r="W33" s="10">
        <v>12.37</v>
      </c>
      <c r="X33" s="10"/>
      <c r="Y33" s="10">
        <v>10.133330000000001</v>
      </c>
      <c r="Z33" s="5">
        <v>13.910830000000001</v>
      </c>
      <c r="AA33" s="7">
        <v>225.8</v>
      </c>
    </row>
    <row r="34" spans="1:27" x14ac:dyDescent="0.3">
      <c r="A34">
        <f t="shared" si="0"/>
        <v>1982</v>
      </c>
      <c r="B34" s="1">
        <v>1.239744</v>
      </c>
      <c r="C34" s="2">
        <v>88359.973700000002</v>
      </c>
      <c r="D34" s="3">
        <v>67150.275299999994</v>
      </c>
      <c r="E34" s="3">
        <v>21718.996899999998</v>
      </c>
      <c r="F34" s="3">
        <v>28046.777900000001</v>
      </c>
      <c r="G34" s="2">
        <v>28607.087100000001</v>
      </c>
      <c r="I34" s="2">
        <v>160232.8847</v>
      </c>
      <c r="J34" s="8">
        <v>127352.3947</v>
      </c>
      <c r="K34" s="8">
        <v>37286.102700000003</v>
      </c>
      <c r="L34" s="8">
        <v>38160.254000000001</v>
      </c>
      <c r="M34" s="2">
        <v>41562.151899999997</v>
      </c>
      <c r="N34" s="4">
        <v>7574139</v>
      </c>
      <c r="O34" s="2">
        <v>3.4649589999999999</v>
      </c>
      <c r="P34" s="2">
        <v>3189</v>
      </c>
      <c r="Q34" s="2">
        <v>3304</v>
      </c>
      <c r="R34" s="5">
        <v>14.99057</v>
      </c>
      <c r="S34" s="5">
        <v>15.21443</v>
      </c>
      <c r="T34" s="5"/>
      <c r="U34" s="10">
        <v>8.8783329999999996</v>
      </c>
      <c r="V34" s="10">
        <v>12.27083</v>
      </c>
      <c r="W34" s="10">
        <v>8.9499999999999993</v>
      </c>
      <c r="X34" s="10"/>
      <c r="Y34" s="10">
        <v>8.908334</v>
      </c>
      <c r="Z34" s="5">
        <v>13.001670000000001</v>
      </c>
      <c r="AA34" s="7">
        <v>238.1</v>
      </c>
    </row>
    <row r="35" spans="1:27" x14ac:dyDescent="0.3">
      <c r="A35">
        <f t="shared" si="0"/>
        <v>1983</v>
      </c>
      <c r="B35" s="1">
        <v>1.3054460000000001</v>
      </c>
      <c r="C35" s="2">
        <v>94146.775099999999</v>
      </c>
      <c r="D35" s="3">
        <v>72695.627699999997</v>
      </c>
      <c r="E35" s="3">
        <v>21693.6986</v>
      </c>
      <c r="F35" s="3">
        <v>28694.241300000002</v>
      </c>
      <c r="G35" s="2">
        <v>30121.306199999999</v>
      </c>
      <c r="I35" s="2">
        <v>164996.7494</v>
      </c>
      <c r="J35" s="8">
        <v>133145.3357</v>
      </c>
      <c r="K35" s="8">
        <v>36113.942900000002</v>
      </c>
      <c r="L35" s="8">
        <v>38764.693200000002</v>
      </c>
      <c r="M35" s="2">
        <v>43298.165300000001</v>
      </c>
      <c r="N35" s="4">
        <v>7561910</v>
      </c>
      <c r="O35" s="2">
        <v>4.1075609999999996</v>
      </c>
      <c r="P35" s="2">
        <v>3159</v>
      </c>
      <c r="Q35" s="2">
        <v>3294</v>
      </c>
      <c r="R35" s="5">
        <v>16.651589999999999</v>
      </c>
      <c r="S35" s="5">
        <v>17.07207</v>
      </c>
      <c r="T35" s="5"/>
      <c r="U35" s="10">
        <v>5.7766669999999998</v>
      </c>
      <c r="V35" s="10">
        <v>9.0666670000000007</v>
      </c>
      <c r="W35" s="10">
        <v>9.4700000000000006</v>
      </c>
      <c r="X35" s="10"/>
      <c r="Y35" s="10">
        <v>8.0833329999999997</v>
      </c>
      <c r="Z35" s="5">
        <v>11.105</v>
      </c>
      <c r="AA35" s="7">
        <v>246</v>
      </c>
    </row>
    <row r="36" spans="1:27" x14ac:dyDescent="0.3">
      <c r="A36">
        <f t="shared" si="0"/>
        <v>1984</v>
      </c>
      <c r="B36" s="1">
        <v>1.4541170000000001</v>
      </c>
      <c r="C36" s="2">
        <v>98857.490399999995</v>
      </c>
      <c r="D36" s="3">
        <v>75293.689299999998</v>
      </c>
      <c r="E36" s="3">
        <v>23503.359499999999</v>
      </c>
      <c r="F36" s="3">
        <v>32376.8341</v>
      </c>
      <c r="G36" s="2">
        <v>33437.5461</v>
      </c>
      <c r="I36" s="2">
        <v>165081.35190000001</v>
      </c>
      <c r="J36" s="8">
        <v>131199.77849999999</v>
      </c>
      <c r="K36" s="8">
        <v>37996.074000000001</v>
      </c>
      <c r="L36" s="8">
        <v>41990.029699999999</v>
      </c>
      <c r="M36" s="2">
        <v>46174.597999999998</v>
      </c>
      <c r="N36" s="4">
        <v>7561434</v>
      </c>
      <c r="O36" s="2">
        <v>3.8000449999999999</v>
      </c>
      <c r="P36" s="2">
        <v>3235</v>
      </c>
      <c r="Q36" s="2">
        <v>3363</v>
      </c>
      <c r="R36" s="5">
        <v>17.825589999999998</v>
      </c>
      <c r="S36" s="5">
        <v>18.438870000000001</v>
      </c>
      <c r="T36" s="5"/>
      <c r="U36" s="10">
        <v>5.9858330000000004</v>
      </c>
      <c r="V36" s="10">
        <v>10.365</v>
      </c>
      <c r="W36" s="10">
        <v>8.3800000000000008</v>
      </c>
      <c r="X36" s="10"/>
      <c r="Y36" s="10">
        <v>7.9583329999999997</v>
      </c>
      <c r="Z36" s="5">
        <v>12.438330000000001</v>
      </c>
      <c r="AA36" s="7">
        <v>260</v>
      </c>
    </row>
    <row r="37" spans="1:27" x14ac:dyDescent="0.3">
      <c r="A37">
        <f t="shared" si="0"/>
        <v>1985</v>
      </c>
      <c r="B37" s="1">
        <v>1.503565</v>
      </c>
      <c r="C37" s="2">
        <v>104329.9541</v>
      </c>
      <c r="D37" s="3">
        <v>79569.753299999997</v>
      </c>
      <c r="E37" s="3">
        <v>25507.899600000001</v>
      </c>
      <c r="F37" s="3">
        <v>36433.3986</v>
      </c>
      <c r="G37" s="2">
        <v>36684.331599999998</v>
      </c>
      <c r="I37" s="2">
        <v>169206.2041</v>
      </c>
      <c r="J37" s="8">
        <v>133446.24770000001</v>
      </c>
      <c r="K37" s="8">
        <v>40435.245900000002</v>
      </c>
      <c r="L37" s="8">
        <v>45749.985200000003</v>
      </c>
      <c r="M37" s="2">
        <v>48731.721700000002</v>
      </c>
      <c r="N37" s="4">
        <v>7564984</v>
      </c>
      <c r="O37" s="2">
        <v>3.5993840000000001</v>
      </c>
      <c r="P37" s="2">
        <v>3235</v>
      </c>
      <c r="Q37" s="2">
        <v>3355</v>
      </c>
      <c r="R37" s="5">
        <v>19.42428</v>
      </c>
      <c r="S37" s="5">
        <v>20.080380000000002</v>
      </c>
      <c r="T37" s="5"/>
      <c r="U37" s="10">
        <v>5.4483329999999999</v>
      </c>
      <c r="V37" s="10">
        <v>8.0474999999999994</v>
      </c>
      <c r="W37" s="10">
        <v>8.27</v>
      </c>
      <c r="X37" s="10"/>
      <c r="Y37" s="10">
        <v>7.0416670000000003</v>
      </c>
      <c r="Z37" s="5">
        <v>10.623329999999999</v>
      </c>
      <c r="AA37" s="7">
        <v>268.3</v>
      </c>
    </row>
    <row r="38" spans="1:27" x14ac:dyDescent="0.3">
      <c r="A38">
        <f t="shared" si="0"/>
        <v>1986</v>
      </c>
      <c r="B38" s="1">
        <v>1.1095060000000001</v>
      </c>
      <c r="C38" s="2">
        <v>109880.6253</v>
      </c>
      <c r="D38" s="3">
        <v>83159.232000000004</v>
      </c>
      <c r="E38" s="3">
        <v>26078.804899999999</v>
      </c>
      <c r="F38" s="3">
        <v>35159.288999999997</v>
      </c>
      <c r="G38" s="2">
        <v>35180.350700000003</v>
      </c>
      <c r="I38" s="2">
        <v>173100.30350000001</v>
      </c>
      <c r="J38" s="8">
        <v>136205.55840000001</v>
      </c>
      <c r="K38" s="8">
        <v>40494.0193</v>
      </c>
      <c r="L38" s="8">
        <v>43896.085500000001</v>
      </c>
      <c r="M38" s="2">
        <v>47006.012799999997</v>
      </c>
      <c r="N38" s="4">
        <v>7569794</v>
      </c>
      <c r="O38" s="2">
        <v>3.1346310000000002</v>
      </c>
      <c r="P38" s="2">
        <v>3279</v>
      </c>
      <c r="Q38" s="2">
        <v>3385</v>
      </c>
      <c r="R38" s="5">
        <v>22.04888</v>
      </c>
      <c r="S38" s="5">
        <v>21.711369999999999</v>
      </c>
      <c r="T38" s="5"/>
      <c r="U38" s="10">
        <v>4.6349999999999998</v>
      </c>
      <c r="V38" s="10">
        <v>6.5183330000000002</v>
      </c>
      <c r="W38" s="10">
        <v>6.91</v>
      </c>
      <c r="X38" s="10"/>
      <c r="Y38" s="10">
        <v>6.1583329999999998</v>
      </c>
      <c r="Z38" s="5">
        <v>7.6825000000000001</v>
      </c>
      <c r="AA38" s="7">
        <v>272.8</v>
      </c>
    </row>
    <row r="39" spans="1:27" x14ac:dyDescent="0.3">
      <c r="A39">
        <f t="shared" si="0"/>
        <v>1987</v>
      </c>
      <c r="B39" s="1">
        <v>0.91876599999999997</v>
      </c>
      <c r="C39" s="2">
        <v>114085.9653</v>
      </c>
      <c r="D39" s="3">
        <v>86176.339600000007</v>
      </c>
      <c r="E39" s="3">
        <v>27446.305199999999</v>
      </c>
      <c r="F39" s="3">
        <v>35830.072</v>
      </c>
      <c r="G39" s="2">
        <v>35877.204299999998</v>
      </c>
      <c r="I39" s="2">
        <v>175449.56539999999</v>
      </c>
      <c r="J39" s="8">
        <v>138690.1943</v>
      </c>
      <c r="K39" s="8">
        <v>41848.740100000003</v>
      </c>
      <c r="L39" s="8">
        <v>45402.5239</v>
      </c>
      <c r="M39" s="2">
        <v>48807.767200000002</v>
      </c>
      <c r="N39" s="4">
        <v>7574585</v>
      </c>
      <c r="O39" s="2">
        <v>3.794924</v>
      </c>
      <c r="P39" s="2">
        <v>3297</v>
      </c>
      <c r="Q39" s="2">
        <v>3427</v>
      </c>
      <c r="R39" s="5">
        <v>24.607009999999999</v>
      </c>
      <c r="S39" s="5">
        <v>23.119720000000001</v>
      </c>
      <c r="T39" s="5"/>
      <c r="U39" s="10">
        <v>4.0324999999999998</v>
      </c>
      <c r="V39" s="10">
        <v>6.8608330000000004</v>
      </c>
      <c r="W39" s="10">
        <v>6.77</v>
      </c>
      <c r="X39" s="10"/>
      <c r="Y39" s="10">
        <v>6.25</v>
      </c>
      <c r="Z39" s="5">
        <v>8.3841669999999997</v>
      </c>
      <c r="AA39" s="7">
        <v>276.7</v>
      </c>
    </row>
    <row r="40" spans="1:27" x14ac:dyDescent="0.3">
      <c r="A40">
        <f t="shared" si="0"/>
        <v>1988</v>
      </c>
      <c r="B40" s="1">
        <v>0.89734000000000003</v>
      </c>
      <c r="C40" s="2">
        <v>119645.44100000001</v>
      </c>
      <c r="D40" s="3">
        <v>89478.272100000002</v>
      </c>
      <c r="E40" s="3">
        <v>30634.252499999999</v>
      </c>
      <c r="F40" s="3">
        <v>39567.855499999998</v>
      </c>
      <c r="G40" s="2">
        <v>40071.201399999998</v>
      </c>
      <c r="I40" s="2">
        <v>181232.17290000001</v>
      </c>
      <c r="J40" s="8">
        <v>141796.2463</v>
      </c>
      <c r="K40" s="8">
        <v>46184.964399999997</v>
      </c>
      <c r="L40" s="8">
        <v>49151.382400000002</v>
      </c>
      <c r="M40" s="2">
        <v>53416.424700000003</v>
      </c>
      <c r="N40" s="4">
        <v>7585317</v>
      </c>
      <c r="O40" s="2">
        <v>3.5637340000000002</v>
      </c>
      <c r="P40" s="2">
        <v>3308</v>
      </c>
      <c r="Q40" s="2">
        <v>3430</v>
      </c>
      <c r="R40" s="5">
        <v>25.639530000000001</v>
      </c>
      <c r="S40" s="5">
        <v>24.35669</v>
      </c>
      <c r="T40" s="5"/>
      <c r="U40" s="10">
        <v>4.3308330000000002</v>
      </c>
      <c r="V40" s="10">
        <v>7.7275</v>
      </c>
      <c r="W40" s="10">
        <v>8.76</v>
      </c>
      <c r="X40" s="10"/>
      <c r="Y40" s="10">
        <v>6.4916669999999996</v>
      </c>
      <c r="Z40" s="5">
        <v>8.845834</v>
      </c>
      <c r="AA40" s="7">
        <v>282</v>
      </c>
    </row>
    <row r="41" spans="1:27" x14ac:dyDescent="0.3">
      <c r="A41">
        <f t="shared" si="0"/>
        <v>1989</v>
      </c>
      <c r="B41" s="1">
        <v>0.96150999999999998</v>
      </c>
      <c r="C41" s="2">
        <v>127981.23239999999</v>
      </c>
      <c r="D41" s="3">
        <v>94876.772800000006</v>
      </c>
      <c r="E41" s="3">
        <v>33877.311500000003</v>
      </c>
      <c r="F41" s="3">
        <v>44812.887999999999</v>
      </c>
      <c r="G41" s="2">
        <v>45462.972900000001</v>
      </c>
      <c r="I41" s="2">
        <v>188276.80300000001</v>
      </c>
      <c r="J41" s="8">
        <v>146191.4952</v>
      </c>
      <c r="K41" s="8">
        <v>49347.677199999998</v>
      </c>
      <c r="L41" s="8">
        <v>54333.939100000003</v>
      </c>
      <c r="M41" s="2">
        <v>58842.659399999997</v>
      </c>
      <c r="N41" s="4">
        <v>7619566</v>
      </c>
      <c r="O41" s="2">
        <v>3.132628</v>
      </c>
      <c r="P41" s="2">
        <v>3342</v>
      </c>
      <c r="Q41" s="2">
        <v>3450</v>
      </c>
      <c r="R41" s="5">
        <v>25.884150000000002</v>
      </c>
      <c r="S41" s="5">
        <v>25.378019999999999</v>
      </c>
      <c r="T41" s="5"/>
      <c r="U41" s="10">
        <v>7.1183329999999998</v>
      </c>
      <c r="V41" s="10">
        <v>9.0850000000000009</v>
      </c>
      <c r="W41" s="10">
        <v>8.4499999999999993</v>
      </c>
      <c r="X41" s="10"/>
      <c r="Y41" s="10">
        <v>7.0250000000000004</v>
      </c>
      <c r="Z41" s="5">
        <v>8.4983330000000006</v>
      </c>
      <c r="AA41" s="7">
        <v>289.2</v>
      </c>
    </row>
    <row r="42" spans="1:27" x14ac:dyDescent="0.3">
      <c r="A42">
        <f t="shared" si="0"/>
        <v>1990</v>
      </c>
      <c r="B42" s="1">
        <v>0.82627799999999996</v>
      </c>
      <c r="C42" s="2">
        <v>137548.69639999999</v>
      </c>
      <c r="D42" s="3">
        <v>101587.35550000001</v>
      </c>
      <c r="E42" s="3">
        <v>36710.795599999998</v>
      </c>
      <c r="F42" s="3">
        <v>49101.328500000003</v>
      </c>
      <c r="G42" s="2">
        <v>49229.991800000003</v>
      </c>
      <c r="I42" s="2">
        <v>196458.63800000001</v>
      </c>
      <c r="J42" s="8">
        <v>151606.15049999999</v>
      </c>
      <c r="K42" s="8">
        <v>52126.951500000003</v>
      </c>
      <c r="L42" s="8">
        <v>58991.564200000001</v>
      </c>
      <c r="M42" s="2">
        <v>63538.498</v>
      </c>
      <c r="N42" s="4">
        <v>7677850</v>
      </c>
      <c r="O42" s="2">
        <v>3.240462</v>
      </c>
      <c r="P42" s="2">
        <v>3412</v>
      </c>
      <c r="Q42" s="2">
        <v>3526</v>
      </c>
      <c r="R42" s="5">
        <v>26.824560000000002</v>
      </c>
      <c r="S42" s="5">
        <v>26.775780000000001</v>
      </c>
      <c r="T42" s="5">
        <v>8.9641669999999998</v>
      </c>
      <c r="U42" s="10">
        <v>8.488334</v>
      </c>
      <c r="V42" s="10">
        <v>8.1475000000000009</v>
      </c>
      <c r="W42" s="10">
        <v>7.31</v>
      </c>
      <c r="X42" s="10">
        <v>8.7274999999999991</v>
      </c>
      <c r="Y42" s="10">
        <v>8.7041660000000007</v>
      </c>
      <c r="Z42" s="5">
        <v>8.5500000000000007</v>
      </c>
      <c r="AA42" s="7">
        <v>298.60000000000002</v>
      </c>
    </row>
    <row r="43" spans="1:27" x14ac:dyDescent="0.3">
      <c r="A43">
        <f t="shared" si="0"/>
        <v>1991</v>
      </c>
      <c r="B43" s="1">
        <v>0.848522</v>
      </c>
      <c r="C43" s="2">
        <v>147464.35980000001</v>
      </c>
      <c r="D43" s="3">
        <v>108454.4618</v>
      </c>
      <c r="E43" s="3">
        <v>39664.292099999999</v>
      </c>
      <c r="F43" s="3">
        <v>51008.641799999998</v>
      </c>
      <c r="G43" s="2">
        <v>52287.791499999999</v>
      </c>
      <c r="I43" s="2">
        <v>203220.0123</v>
      </c>
      <c r="J43" s="8">
        <v>156150.30040000001</v>
      </c>
      <c r="K43" s="8">
        <v>54629.111900000004</v>
      </c>
      <c r="L43" s="8">
        <v>60724.321100000001</v>
      </c>
      <c r="M43" s="2">
        <v>66788.089099999997</v>
      </c>
      <c r="N43" s="4">
        <v>7754890</v>
      </c>
      <c r="O43" s="2">
        <v>3.475676</v>
      </c>
      <c r="P43" s="2">
        <v>3471</v>
      </c>
      <c r="Q43" s="2">
        <v>3596</v>
      </c>
      <c r="R43" s="5">
        <v>28.426839999999999</v>
      </c>
      <c r="S43" s="5">
        <v>27.771840000000001</v>
      </c>
      <c r="T43" s="5">
        <v>9.4633330000000004</v>
      </c>
      <c r="U43" s="10">
        <v>9.2466670000000004</v>
      </c>
      <c r="V43" s="10">
        <v>5.835</v>
      </c>
      <c r="W43" s="10">
        <v>4.43</v>
      </c>
      <c r="X43" s="10">
        <v>8.5466669999999993</v>
      </c>
      <c r="Y43" s="10">
        <v>8.4583329999999997</v>
      </c>
      <c r="Z43" s="5">
        <v>7.858333</v>
      </c>
      <c r="AA43" s="7">
        <v>308.60000000000002</v>
      </c>
    </row>
    <row r="44" spans="1:27" x14ac:dyDescent="0.3">
      <c r="A44">
        <f t="shared" si="0"/>
        <v>1992</v>
      </c>
      <c r="B44" s="1">
        <v>0.79862599999999995</v>
      </c>
      <c r="C44" s="2">
        <v>155789.39170000001</v>
      </c>
      <c r="D44" s="3">
        <v>116179.666</v>
      </c>
      <c r="E44" s="3">
        <v>40821.0841</v>
      </c>
      <c r="F44" s="3">
        <v>51652.389799999997</v>
      </c>
      <c r="G44" s="2">
        <v>53708.236700000001</v>
      </c>
      <c r="I44" s="2">
        <v>207474.47349999999</v>
      </c>
      <c r="J44" s="8">
        <v>161412.5148</v>
      </c>
      <c r="K44" s="8">
        <v>54181.848100000003</v>
      </c>
      <c r="L44" s="8">
        <v>61525.508999999998</v>
      </c>
      <c r="M44" s="2">
        <v>68201.3986</v>
      </c>
      <c r="N44" s="4">
        <v>7840709</v>
      </c>
      <c r="O44" s="2">
        <v>3.593146</v>
      </c>
      <c r="P44" s="2">
        <v>3543</v>
      </c>
      <c r="Q44" s="2">
        <v>3675</v>
      </c>
      <c r="R44" s="5">
        <v>31.963719999999999</v>
      </c>
      <c r="S44" s="5">
        <v>28.29092</v>
      </c>
      <c r="T44" s="5">
        <v>9.4600000000000009</v>
      </c>
      <c r="U44" s="10">
        <v>9.5175000000000001</v>
      </c>
      <c r="V44" s="10">
        <v>3.681667</v>
      </c>
      <c r="W44" s="10">
        <v>2.92</v>
      </c>
      <c r="X44" s="10">
        <v>8.1391670000000005</v>
      </c>
      <c r="Y44" s="10">
        <v>7.8475000000000001</v>
      </c>
      <c r="Z44" s="5">
        <v>7.01</v>
      </c>
      <c r="AA44" s="7">
        <v>321</v>
      </c>
    </row>
    <row r="45" spans="1:27" x14ac:dyDescent="0.3">
      <c r="A45">
        <f t="shared" si="0"/>
        <v>1993</v>
      </c>
      <c r="B45" s="1">
        <v>0.84534399999999998</v>
      </c>
      <c r="C45" s="2">
        <v>160927.97810000001</v>
      </c>
      <c r="D45" s="3">
        <v>121217.5297</v>
      </c>
      <c r="E45" s="3">
        <v>40628.191400000003</v>
      </c>
      <c r="F45" s="3">
        <v>50634.214899999999</v>
      </c>
      <c r="G45" s="2">
        <v>51176.951699999998</v>
      </c>
      <c r="I45" s="2">
        <v>208567.4687</v>
      </c>
      <c r="J45" s="8">
        <v>163106.08600000001</v>
      </c>
      <c r="K45" s="8">
        <v>52671.138700000003</v>
      </c>
      <c r="L45" s="8">
        <v>60065.409500000002</v>
      </c>
      <c r="M45" s="2">
        <v>64457.502</v>
      </c>
      <c r="N45" s="4">
        <v>7905632</v>
      </c>
      <c r="O45" s="2">
        <v>4.2174659999999999</v>
      </c>
      <c r="P45" s="2">
        <v>3566</v>
      </c>
      <c r="Q45" s="2">
        <v>3724</v>
      </c>
      <c r="R45" s="5">
        <v>35.687849999999997</v>
      </c>
      <c r="S45" s="5">
        <v>28.583349999999999</v>
      </c>
      <c r="T45" s="5">
        <v>7.0233340000000002</v>
      </c>
      <c r="U45" s="10">
        <v>7.2949999999999999</v>
      </c>
      <c r="V45" s="10">
        <v>3.1741670000000002</v>
      </c>
      <c r="W45" s="10">
        <v>2.96</v>
      </c>
      <c r="X45" s="10">
        <v>6.7050000000000001</v>
      </c>
      <c r="Y45" s="10">
        <v>6.5108329999999999</v>
      </c>
      <c r="Z45" s="5">
        <v>5.8733329999999997</v>
      </c>
      <c r="AA45" s="7">
        <v>332.7</v>
      </c>
    </row>
    <row r="46" spans="1:27" x14ac:dyDescent="0.3">
      <c r="A46">
        <f t="shared" si="0"/>
        <v>1994</v>
      </c>
      <c r="B46" s="1">
        <v>0.83005600000000002</v>
      </c>
      <c r="C46" s="2">
        <v>168954.60500000001</v>
      </c>
      <c r="D46" s="3">
        <v>126951.6246</v>
      </c>
      <c r="E46" s="3">
        <v>44066.945399999997</v>
      </c>
      <c r="F46" s="3">
        <v>54333.323900000003</v>
      </c>
      <c r="G46" s="2">
        <v>57154.909</v>
      </c>
      <c r="I46" s="2">
        <v>213577.50700000001</v>
      </c>
      <c r="J46" s="8">
        <v>166827.6556</v>
      </c>
      <c r="K46" s="8">
        <v>55819.892</v>
      </c>
      <c r="L46" s="8">
        <v>63481.9833</v>
      </c>
      <c r="M46" s="2">
        <v>71116.9473</v>
      </c>
      <c r="N46" s="4">
        <v>7936117</v>
      </c>
      <c r="O46" s="2">
        <v>3.5779420000000002</v>
      </c>
      <c r="P46" s="2">
        <v>3698</v>
      </c>
      <c r="Q46" s="2">
        <v>3880</v>
      </c>
      <c r="R46" s="5">
        <v>37.899329999999999</v>
      </c>
      <c r="S46" s="5">
        <v>28.94558</v>
      </c>
      <c r="T46" s="5">
        <v>5.1174999999999997</v>
      </c>
      <c r="U46" s="10">
        <v>5.3641670000000001</v>
      </c>
      <c r="V46" s="10">
        <v>4.6291669999999998</v>
      </c>
      <c r="W46" s="10">
        <v>5.45</v>
      </c>
      <c r="X46" s="10">
        <v>7.0250000000000004</v>
      </c>
      <c r="Y46" s="10">
        <v>6.8666669999999996</v>
      </c>
      <c r="Z46" s="5">
        <v>7.08</v>
      </c>
      <c r="AA46" s="7">
        <v>342.5</v>
      </c>
    </row>
    <row r="47" spans="1:27" x14ac:dyDescent="0.3">
      <c r="A47">
        <f t="shared" si="0"/>
        <v>1995</v>
      </c>
      <c r="B47" s="1">
        <v>0.73265100000000005</v>
      </c>
      <c r="C47" s="2">
        <v>176608.75</v>
      </c>
      <c r="D47" s="3">
        <v>131623.23000000001</v>
      </c>
      <c r="E47" s="3">
        <v>47266.21</v>
      </c>
      <c r="F47" s="3">
        <v>59222.46</v>
      </c>
      <c r="G47" s="2">
        <v>61324.67</v>
      </c>
      <c r="H47" s="3">
        <v>-178.48</v>
      </c>
      <c r="I47" s="2">
        <v>219275.72</v>
      </c>
      <c r="J47" s="8">
        <v>169029.97</v>
      </c>
      <c r="K47" s="8">
        <v>59406.15</v>
      </c>
      <c r="L47" s="8">
        <v>68056.11</v>
      </c>
      <c r="M47" s="2">
        <v>75316.320000000007</v>
      </c>
      <c r="N47" s="4">
        <v>7948278</v>
      </c>
      <c r="O47" s="2">
        <v>3.6997849999999999</v>
      </c>
      <c r="P47" s="2">
        <v>3729</v>
      </c>
      <c r="Q47" s="2">
        <v>3903</v>
      </c>
      <c r="R47" s="5">
        <v>37.826250000000002</v>
      </c>
      <c r="S47" s="5">
        <v>29.545819999999999</v>
      </c>
      <c r="T47" s="5">
        <v>4.568333</v>
      </c>
      <c r="U47" s="10">
        <v>4.5316669999999997</v>
      </c>
      <c r="V47" s="10">
        <v>5.9166670000000003</v>
      </c>
      <c r="W47" s="10">
        <v>5.6</v>
      </c>
      <c r="X47" s="10">
        <v>7.1341669999999997</v>
      </c>
      <c r="Y47" s="10">
        <v>6.85</v>
      </c>
      <c r="Z47" s="5">
        <v>6.58</v>
      </c>
      <c r="AA47" s="7">
        <v>350.2</v>
      </c>
    </row>
    <row r="48" spans="1:27" x14ac:dyDescent="0.3">
      <c r="A48">
        <f t="shared" si="0"/>
        <v>1996</v>
      </c>
      <c r="B48" s="1">
        <v>0.76935500000000001</v>
      </c>
      <c r="C48" s="2">
        <v>182540.88</v>
      </c>
      <c r="D48" s="3">
        <v>137040.32999999999</v>
      </c>
      <c r="E48" s="3">
        <v>48077.02</v>
      </c>
      <c r="F48" s="3">
        <v>62518.93</v>
      </c>
      <c r="G48" s="2">
        <v>65412.42</v>
      </c>
      <c r="H48" s="3">
        <v>317.02</v>
      </c>
      <c r="I48" s="2">
        <v>224427.68</v>
      </c>
      <c r="J48" s="8">
        <v>173189.42</v>
      </c>
      <c r="K48" s="8">
        <v>59859.77</v>
      </c>
      <c r="L48" s="8">
        <v>71212.89</v>
      </c>
      <c r="M48" s="2">
        <v>78457.67</v>
      </c>
      <c r="N48" s="4">
        <v>7959016</v>
      </c>
      <c r="O48" s="2">
        <v>4.139831</v>
      </c>
      <c r="P48" s="2">
        <v>3679</v>
      </c>
      <c r="Q48" s="2">
        <v>3870</v>
      </c>
      <c r="R48" s="5">
        <v>36.628540000000001</v>
      </c>
      <c r="S48" s="5">
        <v>30.977170000000001</v>
      </c>
      <c r="T48" s="5">
        <v>3.3733330000000001</v>
      </c>
      <c r="U48" s="10">
        <v>3.3050000000000002</v>
      </c>
      <c r="V48" s="10">
        <v>5.39</v>
      </c>
      <c r="W48" s="10">
        <v>5.29</v>
      </c>
      <c r="X48" s="10">
        <v>6.3224999999999998</v>
      </c>
      <c r="Y48" s="10">
        <v>6.2158329999999999</v>
      </c>
      <c r="Z48" s="5">
        <v>6.4383340000000002</v>
      </c>
      <c r="AA48" s="7">
        <v>356.7</v>
      </c>
    </row>
    <row r="49" spans="1:27" x14ac:dyDescent="0.3">
      <c r="A49">
        <f t="shared" si="0"/>
        <v>1997</v>
      </c>
      <c r="B49" s="1">
        <v>0.88691699999999996</v>
      </c>
      <c r="C49" s="2">
        <v>188723.76</v>
      </c>
      <c r="D49" s="3">
        <v>140340.87</v>
      </c>
      <c r="E49" s="3">
        <v>49471.4</v>
      </c>
      <c r="F49" s="3">
        <v>69880.789999999994</v>
      </c>
      <c r="G49" s="2">
        <v>71412.33</v>
      </c>
      <c r="H49" s="3">
        <v>443.03</v>
      </c>
      <c r="I49" s="2">
        <v>229126.29</v>
      </c>
      <c r="J49" s="8">
        <v>174952.46</v>
      </c>
      <c r="K49" s="8">
        <v>60916.94</v>
      </c>
      <c r="L49" s="8">
        <v>79066.12</v>
      </c>
      <c r="M49" s="2">
        <v>84161.69</v>
      </c>
      <c r="N49" s="4">
        <v>7968041</v>
      </c>
      <c r="O49" s="2">
        <v>4.2424059999999999</v>
      </c>
      <c r="P49" s="2">
        <v>3684</v>
      </c>
      <c r="Q49" s="2">
        <v>3884</v>
      </c>
      <c r="R49" s="5">
        <v>35.417859999999997</v>
      </c>
      <c r="S49" s="5">
        <v>32.539250000000003</v>
      </c>
      <c r="T49" s="5">
        <v>3.4975000000000001</v>
      </c>
      <c r="U49" s="10">
        <v>3.3250000000000002</v>
      </c>
      <c r="V49" s="10">
        <v>5.6158330000000003</v>
      </c>
      <c r="W49" s="10">
        <v>5.5</v>
      </c>
      <c r="X49" s="10">
        <v>5.6825000000000001</v>
      </c>
      <c r="Y49" s="10">
        <v>5.6408329999999998</v>
      </c>
      <c r="Z49" s="5">
        <v>6.3525</v>
      </c>
      <c r="AA49" s="7">
        <v>361.4</v>
      </c>
    </row>
    <row r="50" spans="1:27" x14ac:dyDescent="0.3">
      <c r="A50">
        <f t="shared" si="0"/>
        <v>1998</v>
      </c>
      <c r="B50" s="1">
        <v>0.89962200000000003</v>
      </c>
      <c r="C50" s="2">
        <v>196346.61</v>
      </c>
      <c r="D50" s="3">
        <v>145015.97</v>
      </c>
      <c r="E50" s="3">
        <v>51257.58</v>
      </c>
      <c r="F50" s="3">
        <v>75300.929999999993</v>
      </c>
      <c r="G50" s="2">
        <v>75742.92</v>
      </c>
      <c r="H50" s="3">
        <v>515.04999999999995</v>
      </c>
      <c r="I50" s="2">
        <v>237332.29</v>
      </c>
      <c r="J50" s="8">
        <v>180086.08</v>
      </c>
      <c r="K50" s="8">
        <v>62646.52</v>
      </c>
      <c r="L50" s="8">
        <v>85273.99</v>
      </c>
      <c r="M50" s="2">
        <v>89007.44</v>
      </c>
      <c r="N50" s="4">
        <v>7976788</v>
      </c>
      <c r="O50" s="2">
        <v>4.2357659999999999</v>
      </c>
      <c r="P50" s="2">
        <v>3689</v>
      </c>
      <c r="Q50" s="2">
        <v>3888</v>
      </c>
      <c r="R50" s="5">
        <v>35.761479999999999</v>
      </c>
      <c r="S50" s="5">
        <v>34.872410000000002</v>
      </c>
      <c r="T50" s="5">
        <v>3.6008330000000002</v>
      </c>
      <c r="U50" s="10">
        <v>3.5441669999999998</v>
      </c>
      <c r="V50" s="10">
        <v>5.4666670000000002</v>
      </c>
      <c r="W50" s="10">
        <v>4.68</v>
      </c>
      <c r="X50" s="10">
        <v>4.7133330000000004</v>
      </c>
      <c r="Y50" s="10">
        <v>4.5716669999999997</v>
      </c>
      <c r="Z50" s="5">
        <v>5.2641669999999996</v>
      </c>
      <c r="AA50" s="7">
        <v>364.7</v>
      </c>
    </row>
    <row r="51" spans="1:27" x14ac:dyDescent="0.3">
      <c r="A51">
        <f t="shared" si="0"/>
        <v>1999</v>
      </c>
      <c r="B51" s="1">
        <v>0.93862699999999999</v>
      </c>
      <c r="C51" s="2">
        <v>203850.58</v>
      </c>
      <c r="D51" s="3">
        <v>149780.29999999999</v>
      </c>
      <c r="E51" s="3">
        <v>53240.78</v>
      </c>
      <c r="F51" s="3">
        <v>80229.55</v>
      </c>
      <c r="G51" s="2">
        <v>79304.2</v>
      </c>
      <c r="H51" s="3">
        <v>-95.85</v>
      </c>
      <c r="I51" s="2">
        <v>245772.61</v>
      </c>
      <c r="J51" s="8">
        <v>184841.33</v>
      </c>
      <c r="K51" s="8">
        <v>64787.9</v>
      </c>
      <c r="L51" s="8">
        <v>90760.48</v>
      </c>
      <c r="M51" s="2">
        <v>92624.53</v>
      </c>
      <c r="N51" s="4">
        <v>7992323</v>
      </c>
      <c r="O51" s="2">
        <v>3.7279680000000002</v>
      </c>
      <c r="P51" s="2">
        <v>3731</v>
      </c>
      <c r="Q51" s="2">
        <v>3909</v>
      </c>
      <c r="R51" s="5">
        <v>36.479059999999997</v>
      </c>
      <c r="S51" s="5">
        <v>37.45617</v>
      </c>
      <c r="T51" s="5">
        <v>2.9634999999999998</v>
      </c>
      <c r="U51" s="10">
        <v>2.9634999999999998</v>
      </c>
      <c r="V51" s="10">
        <v>5.33</v>
      </c>
      <c r="W51" s="10">
        <v>5.3</v>
      </c>
      <c r="X51" s="10">
        <v>4.6791669999999996</v>
      </c>
      <c r="Y51" s="10">
        <v>4.4908330000000003</v>
      </c>
      <c r="Z51" s="5">
        <v>5.6366670000000001</v>
      </c>
      <c r="AA51" s="7">
        <v>366.8</v>
      </c>
    </row>
    <row r="52" spans="1:27" x14ac:dyDescent="0.3">
      <c r="A52">
        <f t="shared" si="0"/>
        <v>2000</v>
      </c>
      <c r="B52" s="1">
        <v>1.0854010000000001</v>
      </c>
      <c r="C52" s="2">
        <v>213606.48</v>
      </c>
      <c r="D52" s="3">
        <v>156117.34</v>
      </c>
      <c r="E52" s="3">
        <v>55381.69</v>
      </c>
      <c r="F52" s="3">
        <v>92590.45</v>
      </c>
      <c r="G52" s="2">
        <v>89745.1</v>
      </c>
      <c r="H52" s="3">
        <v>-737.9</v>
      </c>
      <c r="I52" s="2">
        <v>254069.21</v>
      </c>
      <c r="J52" s="8">
        <v>189161.76</v>
      </c>
      <c r="K52" s="8">
        <v>66410.960000000006</v>
      </c>
      <c r="L52" s="8">
        <v>103035.45</v>
      </c>
      <c r="M52" s="2">
        <v>102059.51</v>
      </c>
      <c r="N52" s="4">
        <v>8011566</v>
      </c>
      <c r="O52" s="2">
        <v>3.5330249999999999</v>
      </c>
      <c r="P52" s="2">
        <v>3741</v>
      </c>
      <c r="Q52" s="2">
        <v>3918</v>
      </c>
      <c r="R52" s="5">
        <v>36.525939999999999</v>
      </c>
      <c r="S52" s="5">
        <v>39.72007</v>
      </c>
      <c r="T52" s="5">
        <v>4.3917669999999998</v>
      </c>
      <c r="U52" s="10">
        <v>4.3917669999999998</v>
      </c>
      <c r="V52" s="10">
        <v>6.4558330000000002</v>
      </c>
      <c r="W52" s="10">
        <v>6.4</v>
      </c>
      <c r="X52" s="10">
        <v>5.556667</v>
      </c>
      <c r="Y52" s="10">
        <v>5.2633330000000003</v>
      </c>
      <c r="Z52" s="5">
        <v>6.0291670000000002</v>
      </c>
      <c r="AA52" s="7">
        <v>375.4</v>
      </c>
    </row>
    <row r="53" spans="1:27" x14ac:dyDescent="0.3">
      <c r="A53">
        <f t="shared" si="0"/>
        <v>2001</v>
      </c>
      <c r="B53" s="1">
        <v>1.11751</v>
      </c>
      <c r="C53" s="2">
        <v>220525.08</v>
      </c>
      <c r="D53" s="3">
        <v>161175.88</v>
      </c>
      <c r="E53" s="3">
        <v>55485.8</v>
      </c>
      <c r="F53" s="3">
        <v>98392.9</v>
      </c>
      <c r="G53" s="2">
        <v>94647.4</v>
      </c>
      <c r="H53" s="3">
        <v>117.9</v>
      </c>
      <c r="I53" s="2">
        <v>257288.7</v>
      </c>
      <c r="J53" s="8">
        <v>190775.17</v>
      </c>
      <c r="K53" s="8">
        <v>65844.62</v>
      </c>
      <c r="L53" s="8">
        <v>108981.63</v>
      </c>
      <c r="M53" s="2">
        <v>107358.77</v>
      </c>
      <c r="N53" s="4">
        <v>8042293</v>
      </c>
      <c r="O53" s="2">
        <v>3.5908600000000002</v>
      </c>
      <c r="P53" s="2">
        <v>3708</v>
      </c>
      <c r="Q53" s="2">
        <v>3881</v>
      </c>
      <c r="R53" s="5">
        <v>37.73386</v>
      </c>
      <c r="S53" s="5">
        <v>43.14235</v>
      </c>
      <c r="T53" s="5">
        <v>4.2617830000000003</v>
      </c>
      <c r="U53" s="10">
        <v>4.2617830000000003</v>
      </c>
      <c r="V53" s="10">
        <v>3.6866669999999999</v>
      </c>
      <c r="W53" s="10">
        <v>1.82</v>
      </c>
      <c r="X53" s="10">
        <v>5.079167</v>
      </c>
      <c r="Y53" s="10">
        <v>4.7975000000000003</v>
      </c>
      <c r="Z53" s="5">
        <v>5.0175000000000001</v>
      </c>
      <c r="AA53" s="7">
        <v>385.4</v>
      </c>
    </row>
    <row r="54" spans="1:27" x14ac:dyDescent="0.3">
      <c r="A54">
        <f t="shared" si="0"/>
        <v>2002</v>
      </c>
      <c r="B54" s="1">
        <v>1.0625519999999999</v>
      </c>
      <c r="C54" s="2">
        <v>226735.22</v>
      </c>
      <c r="D54" s="3">
        <v>164107.79</v>
      </c>
      <c r="E54" s="3">
        <v>53606.23</v>
      </c>
      <c r="F54" s="3">
        <v>102755.01</v>
      </c>
      <c r="G54" s="2">
        <v>94387.11</v>
      </c>
      <c r="H54" s="3">
        <v>653.29999999999995</v>
      </c>
      <c r="I54" s="2">
        <v>261537.95</v>
      </c>
      <c r="J54" s="8">
        <v>192133.23</v>
      </c>
      <c r="K54" s="8">
        <v>63323.13</v>
      </c>
      <c r="L54" s="8">
        <v>113652.82</v>
      </c>
      <c r="M54" s="2">
        <v>107671</v>
      </c>
      <c r="N54" s="4">
        <v>8082121</v>
      </c>
      <c r="O54" s="2">
        <v>3.951978</v>
      </c>
      <c r="P54" s="2">
        <v>3757</v>
      </c>
      <c r="Q54" s="2">
        <v>3948</v>
      </c>
      <c r="R54" s="5">
        <v>39.601439999999997</v>
      </c>
      <c r="S54" s="5">
        <v>46.344639999999998</v>
      </c>
      <c r="T54" s="5">
        <v>3.3185920000000002</v>
      </c>
      <c r="U54" s="10">
        <v>3.3185920000000002</v>
      </c>
      <c r="V54" s="10">
        <v>1.725833</v>
      </c>
      <c r="W54" s="10">
        <v>1.24</v>
      </c>
      <c r="X54" s="10">
        <v>4.9641669999999998</v>
      </c>
      <c r="Y54" s="10">
        <v>4.7824999999999998</v>
      </c>
      <c r="Z54" s="5">
        <v>4.6108330000000004</v>
      </c>
      <c r="AA54" s="7">
        <v>392.3</v>
      </c>
    </row>
    <row r="55" spans="1:27" x14ac:dyDescent="0.3">
      <c r="A55">
        <f t="shared" si="0"/>
        <v>2003</v>
      </c>
      <c r="B55" s="1">
        <v>0.88603399999999999</v>
      </c>
      <c r="C55" s="2">
        <v>231862.46</v>
      </c>
      <c r="D55" s="3">
        <v>169405.71</v>
      </c>
      <c r="E55" s="3">
        <v>56594.720000000001</v>
      </c>
      <c r="F55" s="3">
        <v>103342.06</v>
      </c>
      <c r="G55" s="2">
        <v>96957.85</v>
      </c>
      <c r="H55" s="3">
        <v>-522.16999999999996</v>
      </c>
      <c r="I55" s="2">
        <v>264000.26</v>
      </c>
      <c r="J55" s="8">
        <v>195119.66</v>
      </c>
      <c r="K55" s="8">
        <v>66266.509999999995</v>
      </c>
      <c r="L55" s="8">
        <v>114256.88</v>
      </c>
      <c r="M55" s="2">
        <v>111447.46</v>
      </c>
      <c r="N55" s="4">
        <v>8118245</v>
      </c>
      <c r="O55" s="2">
        <v>4.2864870000000002</v>
      </c>
      <c r="P55" s="2">
        <v>3790</v>
      </c>
      <c r="Q55" s="2">
        <v>3997</v>
      </c>
      <c r="R55" s="5">
        <v>42.162889999999997</v>
      </c>
      <c r="S55" s="5">
        <v>49.585209999999996</v>
      </c>
      <c r="T55" s="5">
        <v>2.3334670000000002</v>
      </c>
      <c r="U55" s="10">
        <v>2.3334670000000002</v>
      </c>
      <c r="V55" s="10">
        <v>1.150833</v>
      </c>
      <c r="W55" s="10">
        <v>0.98</v>
      </c>
      <c r="X55" s="10">
        <v>4.1408329999999998</v>
      </c>
      <c r="Y55" s="10">
        <v>4.0708330000000004</v>
      </c>
      <c r="Z55" s="5">
        <v>4.0149999999999997</v>
      </c>
      <c r="AA55" s="7">
        <v>397.7</v>
      </c>
    </row>
    <row r="56" spans="1:27" x14ac:dyDescent="0.3">
      <c r="A56">
        <f t="shared" si="0"/>
        <v>2004</v>
      </c>
      <c r="B56" s="1">
        <v>0.805365</v>
      </c>
      <c r="C56" s="2">
        <v>242348.26</v>
      </c>
      <c r="D56" s="3">
        <v>176316.39</v>
      </c>
      <c r="E56" s="3">
        <v>58311.48</v>
      </c>
      <c r="F56" s="3">
        <v>113581.88</v>
      </c>
      <c r="G56" s="2">
        <v>106451.79</v>
      </c>
      <c r="H56" s="3">
        <v>590.29</v>
      </c>
      <c r="I56" s="2">
        <v>271220.98</v>
      </c>
      <c r="J56" s="8">
        <v>199251.19</v>
      </c>
      <c r="K56" s="8">
        <v>67369.48</v>
      </c>
      <c r="L56" s="8">
        <v>124152.75</v>
      </c>
      <c r="M56" s="2">
        <v>120335.55</v>
      </c>
      <c r="N56" s="4">
        <v>8169441</v>
      </c>
      <c r="O56" s="2">
        <v>5.4902499999999996</v>
      </c>
      <c r="P56" s="2">
        <v>3732</v>
      </c>
      <c r="Q56" s="2">
        <v>3939</v>
      </c>
      <c r="R56" s="5">
        <v>44.495980000000003</v>
      </c>
      <c r="S56" s="5">
        <v>51.957210000000003</v>
      </c>
      <c r="T56" s="5">
        <v>2.106325</v>
      </c>
      <c r="U56" s="10">
        <v>2.106325</v>
      </c>
      <c r="V56" s="10">
        <v>1.5633330000000001</v>
      </c>
      <c r="W56" s="10">
        <v>2.16</v>
      </c>
      <c r="X56" s="10">
        <v>4.130833</v>
      </c>
      <c r="Y56" s="10">
        <v>4.0366669999999996</v>
      </c>
      <c r="Z56" s="5">
        <v>4.2741670000000003</v>
      </c>
      <c r="AA56" s="7">
        <v>405.9</v>
      </c>
    </row>
    <row r="57" spans="1:27" x14ac:dyDescent="0.3">
      <c r="A57">
        <f t="shared" si="0"/>
        <v>2005</v>
      </c>
      <c r="B57" s="1">
        <v>0.80411999999999995</v>
      </c>
      <c r="C57" s="2">
        <v>254075.03</v>
      </c>
      <c r="D57" s="3">
        <v>185871.13</v>
      </c>
      <c r="E57" s="3">
        <v>60534</v>
      </c>
      <c r="F57" s="3">
        <v>123530.65</v>
      </c>
      <c r="G57" s="2">
        <v>115385.77</v>
      </c>
      <c r="H57" s="3">
        <v>-474.99</v>
      </c>
      <c r="I57" s="2">
        <v>277307.36</v>
      </c>
      <c r="J57" s="8">
        <v>203737.46</v>
      </c>
      <c r="K57" s="8">
        <v>68423.509999999995</v>
      </c>
      <c r="L57" s="8">
        <v>132427.66</v>
      </c>
      <c r="M57" s="2">
        <v>126899.91</v>
      </c>
      <c r="N57" s="4">
        <v>8225278</v>
      </c>
      <c r="O57" s="2">
        <v>5.6284169999999998</v>
      </c>
      <c r="P57" s="2">
        <v>3747.4250000000002</v>
      </c>
      <c r="Q57" s="2">
        <v>3970.875</v>
      </c>
      <c r="R57" s="5">
        <v>45.407159999999998</v>
      </c>
      <c r="S57" s="5">
        <v>54.187260000000002</v>
      </c>
      <c r="T57" s="5">
        <v>2.1846749999999999</v>
      </c>
      <c r="U57" s="10">
        <v>2.1846749999999999</v>
      </c>
      <c r="V57" s="10">
        <v>3.5116670000000001</v>
      </c>
      <c r="W57" s="10">
        <v>4.16</v>
      </c>
      <c r="X57" s="10">
        <v>3.3941669999999999</v>
      </c>
      <c r="Y57" s="10">
        <v>3.3533330000000001</v>
      </c>
      <c r="Z57" s="5">
        <v>4.29</v>
      </c>
      <c r="AA57" s="7">
        <v>415.2</v>
      </c>
    </row>
    <row r="58" spans="1:27" x14ac:dyDescent="0.3">
      <c r="A58">
        <f t="shared" si="0"/>
        <v>2006</v>
      </c>
      <c r="B58" s="1">
        <v>0.79714099999999999</v>
      </c>
      <c r="C58" s="2">
        <v>267824.45</v>
      </c>
      <c r="D58" s="3">
        <v>194101.86</v>
      </c>
      <c r="E58" s="3">
        <v>63234.23</v>
      </c>
      <c r="F58" s="3">
        <v>136166.42000000001</v>
      </c>
      <c r="G58" s="2">
        <v>126538.06</v>
      </c>
      <c r="H58" s="3">
        <v>860.01</v>
      </c>
      <c r="I58" s="2">
        <v>286885.67</v>
      </c>
      <c r="J58" s="8">
        <v>208634</v>
      </c>
      <c r="K58" s="8">
        <v>69946.31</v>
      </c>
      <c r="L58" s="8">
        <v>142460.60999999999</v>
      </c>
      <c r="M58" s="2">
        <v>134329.32999999999</v>
      </c>
      <c r="N58" s="4">
        <v>8267948</v>
      </c>
      <c r="O58" s="2">
        <v>5.2467180000000004</v>
      </c>
      <c r="P58" s="2">
        <v>3826</v>
      </c>
      <c r="Q58" s="2">
        <v>4037.65</v>
      </c>
      <c r="R58" s="5">
        <v>45.506720000000001</v>
      </c>
      <c r="S58" s="5">
        <v>57.02758</v>
      </c>
      <c r="T58" s="5">
        <v>3.0792250000000001</v>
      </c>
      <c r="U58" s="10">
        <v>3.0792250000000001</v>
      </c>
      <c r="V58" s="10">
        <v>5.1533329999999999</v>
      </c>
      <c r="W58" s="10">
        <v>5.24</v>
      </c>
      <c r="X58" s="10">
        <v>3.8</v>
      </c>
      <c r="Y58" s="10">
        <v>3.7625000000000002</v>
      </c>
      <c r="Z58" s="5">
        <v>4.7916670000000003</v>
      </c>
      <c r="AA58" s="7">
        <v>421.2</v>
      </c>
    </row>
    <row r="59" spans="1:27" x14ac:dyDescent="0.3">
      <c r="A59">
        <f t="shared" si="0"/>
        <v>2007</v>
      </c>
      <c r="B59" s="1">
        <v>0.73063800000000001</v>
      </c>
      <c r="C59" s="2">
        <v>283977.96999999997</v>
      </c>
      <c r="D59" s="3">
        <v>200944.32</v>
      </c>
      <c r="E59" s="3">
        <v>69814.009999999995</v>
      </c>
      <c r="F59" s="3">
        <v>149261.29</v>
      </c>
      <c r="G59" s="2">
        <v>136798.96</v>
      </c>
      <c r="H59" s="3">
        <v>757.3</v>
      </c>
      <c r="I59" s="2">
        <v>297579.09000000003</v>
      </c>
      <c r="J59" s="8">
        <v>211099.86</v>
      </c>
      <c r="K59" s="8">
        <v>75163.92</v>
      </c>
      <c r="L59" s="8">
        <v>153247.46</v>
      </c>
      <c r="M59" s="2">
        <v>141898.76999999999</v>
      </c>
      <c r="N59" s="4">
        <v>8295189</v>
      </c>
      <c r="O59" s="2">
        <v>4.8589520000000004</v>
      </c>
      <c r="P59" s="2">
        <v>3923.5749999999998</v>
      </c>
      <c r="Q59" s="2">
        <v>4123.9250000000002</v>
      </c>
      <c r="R59" s="5">
        <v>45.43777</v>
      </c>
      <c r="S59" s="5">
        <v>60.52084</v>
      </c>
      <c r="T59" s="5">
        <v>4.2776079999999999</v>
      </c>
      <c r="U59" s="10">
        <v>4.2776079999999999</v>
      </c>
      <c r="V59" s="10">
        <v>5.2683330000000002</v>
      </c>
      <c r="W59" s="10">
        <v>4.24</v>
      </c>
      <c r="X59" s="10">
        <v>4.2975000000000003</v>
      </c>
      <c r="Y59" s="10">
        <v>4.2166670000000002</v>
      </c>
      <c r="Z59" s="5">
        <v>4.6291669999999998</v>
      </c>
      <c r="AA59" s="7">
        <v>430.4</v>
      </c>
    </row>
    <row r="60" spans="1:27" x14ac:dyDescent="0.3">
      <c r="A60">
        <f t="shared" si="0"/>
        <v>2008</v>
      </c>
      <c r="B60" s="1">
        <v>0.68267500000000003</v>
      </c>
      <c r="C60" s="2">
        <v>293761.90999999997</v>
      </c>
      <c r="D60" s="3">
        <v>208857.1</v>
      </c>
      <c r="E60" s="3">
        <v>71876.08</v>
      </c>
      <c r="F60" s="3">
        <v>156424.87</v>
      </c>
      <c r="G60" s="2">
        <v>143428.73000000001</v>
      </c>
      <c r="H60" s="3">
        <v>32.590000000000003</v>
      </c>
      <c r="I60" s="2">
        <v>301925.01</v>
      </c>
      <c r="J60" s="8">
        <v>214620.1</v>
      </c>
      <c r="K60" s="8">
        <v>74757.73</v>
      </c>
      <c r="L60" s="8">
        <v>156573.95000000001</v>
      </c>
      <c r="M60" s="2">
        <v>143252.85</v>
      </c>
      <c r="N60" s="4">
        <v>8321541</v>
      </c>
      <c r="O60" s="2">
        <v>4.1291039999999999</v>
      </c>
      <c r="P60" s="2">
        <v>3994.05</v>
      </c>
      <c r="Q60" s="2">
        <v>4166.05</v>
      </c>
      <c r="R60" s="5">
        <v>47.479100000000003</v>
      </c>
      <c r="S60" s="5">
        <v>64.625</v>
      </c>
      <c r="T60" s="5">
        <v>4.634233</v>
      </c>
      <c r="U60" s="10">
        <v>4.634233</v>
      </c>
      <c r="V60" s="10">
        <v>2.9649999999999999</v>
      </c>
      <c r="W60" s="10">
        <v>0.16</v>
      </c>
      <c r="X60" s="10">
        <v>4.358333</v>
      </c>
      <c r="Y60" s="10">
        <v>3.9841669999999998</v>
      </c>
      <c r="Z60" s="5">
        <v>3.6666669999999999</v>
      </c>
      <c r="AA60" s="7">
        <v>444.2</v>
      </c>
    </row>
    <row r="61" spans="1:27" x14ac:dyDescent="0.3">
      <c r="A61">
        <f t="shared" si="0"/>
        <v>2009</v>
      </c>
      <c r="B61" s="1">
        <v>0.71984300000000001</v>
      </c>
      <c r="C61" s="2">
        <v>288044.02</v>
      </c>
      <c r="D61" s="3">
        <v>213630.09</v>
      </c>
      <c r="E61" s="3">
        <v>65602.95</v>
      </c>
      <c r="F61" s="3">
        <v>130217.26</v>
      </c>
      <c r="G61" s="2">
        <v>120560.29</v>
      </c>
      <c r="H61" s="3">
        <v>-845.97</v>
      </c>
      <c r="I61" s="2">
        <v>290558.8</v>
      </c>
      <c r="J61" s="8">
        <v>217379.88</v>
      </c>
      <c r="K61" s="8">
        <v>67015.28</v>
      </c>
      <c r="L61" s="8">
        <v>134077.23000000001</v>
      </c>
      <c r="M61" s="2">
        <v>126206.88</v>
      </c>
      <c r="N61" s="4">
        <v>8341483</v>
      </c>
      <c r="O61" s="2">
        <v>5.2989879999999996</v>
      </c>
      <c r="P61" s="2">
        <v>3982.1750000000002</v>
      </c>
      <c r="Q61" s="2">
        <v>4205.125</v>
      </c>
      <c r="R61" s="5">
        <v>54.210329999999999</v>
      </c>
      <c r="S61" s="5">
        <v>69.831860000000006</v>
      </c>
      <c r="T61" s="5">
        <v>1.2283580000000001</v>
      </c>
      <c r="U61" s="10">
        <v>1.2283580000000001</v>
      </c>
      <c r="V61" s="10">
        <v>0.55583329999999997</v>
      </c>
      <c r="W61" s="10">
        <v>0.12</v>
      </c>
      <c r="X61" s="10">
        <v>3.9366669999999999</v>
      </c>
      <c r="Y61" s="10">
        <v>3.2225000000000001</v>
      </c>
      <c r="Z61" s="5">
        <v>3.2566670000000002</v>
      </c>
      <c r="AA61" s="7">
        <v>446.5</v>
      </c>
    </row>
    <row r="62" spans="1:27" x14ac:dyDescent="0.3">
      <c r="A62">
        <f t="shared" si="0"/>
        <v>2010</v>
      </c>
      <c r="B62" s="1">
        <v>0.75504499999999997</v>
      </c>
      <c r="C62" s="2">
        <v>295896.64</v>
      </c>
      <c r="D62" s="3">
        <v>218947.13</v>
      </c>
      <c r="E62" s="3">
        <v>66895.86</v>
      </c>
      <c r="F62" s="3">
        <v>151683.01</v>
      </c>
      <c r="G62" s="2">
        <v>141313.24</v>
      </c>
      <c r="H62" s="3">
        <v>-316.12</v>
      </c>
      <c r="I62" s="2">
        <v>295896.64</v>
      </c>
      <c r="J62" s="8">
        <v>218947.13</v>
      </c>
      <c r="K62" s="8">
        <v>66895.86</v>
      </c>
      <c r="L62" s="8">
        <v>151683.01</v>
      </c>
      <c r="M62" s="2">
        <v>141313.24</v>
      </c>
      <c r="N62" s="4">
        <v>8361069</v>
      </c>
      <c r="O62" s="2">
        <v>4.8216799999999997</v>
      </c>
      <c r="P62" s="2">
        <v>4016.6750000000002</v>
      </c>
      <c r="Q62" s="2">
        <v>4220.0749999999998</v>
      </c>
      <c r="R62" s="5">
        <v>57.670270000000002</v>
      </c>
      <c r="S62" s="5">
        <v>71.575990000000004</v>
      </c>
      <c r="T62" s="5">
        <v>0.81094999999999995</v>
      </c>
      <c r="U62" s="10">
        <v>0.81094999999999995</v>
      </c>
      <c r="V62" s="10">
        <v>0.31166670000000002</v>
      </c>
      <c r="W62" s="10">
        <v>0.18</v>
      </c>
      <c r="X62" s="10">
        <v>3.2258330000000002</v>
      </c>
      <c r="Y62" s="10">
        <v>2.7433329999999998</v>
      </c>
      <c r="Z62" s="5">
        <v>3.2141670000000002</v>
      </c>
      <c r="AA62" s="7">
        <v>454.5</v>
      </c>
    </row>
    <row r="63" spans="1:27" x14ac:dyDescent="0.3">
      <c r="A63">
        <f t="shared" si="0"/>
        <v>2011</v>
      </c>
      <c r="B63" s="1">
        <v>0.71935499999999997</v>
      </c>
      <c r="C63" s="2">
        <v>310128.65999999997</v>
      </c>
      <c r="D63" s="3">
        <v>227250.83</v>
      </c>
      <c r="E63" s="3">
        <v>74866.53</v>
      </c>
      <c r="F63" s="3">
        <v>167310.29</v>
      </c>
      <c r="G63" s="2">
        <v>158643.57999999999</v>
      </c>
      <c r="H63" s="3">
        <v>-655.41</v>
      </c>
      <c r="I63" s="2">
        <v>304545.09999999998</v>
      </c>
      <c r="J63" s="8">
        <v>221119.04</v>
      </c>
      <c r="K63" s="8">
        <v>72786.48</v>
      </c>
      <c r="L63" s="8">
        <v>160685.95000000001</v>
      </c>
      <c r="M63" s="2">
        <v>149727.41</v>
      </c>
      <c r="N63" s="4">
        <v>8388534</v>
      </c>
      <c r="O63" s="2">
        <v>4.5666219999999997</v>
      </c>
      <c r="P63" s="2">
        <v>4052.4250000000002</v>
      </c>
      <c r="Q63" s="2">
        <v>4246.2250000000004</v>
      </c>
      <c r="R63" s="5">
        <v>66.533550000000005</v>
      </c>
      <c r="S63" s="5">
        <v>76.810959999999994</v>
      </c>
      <c r="T63" s="5">
        <v>1.3906000000000001</v>
      </c>
      <c r="U63" s="10">
        <v>1.3906000000000001</v>
      </c>
      <c r="V63" s="10">
        <v>0.30333329999999997</v>
      </c>
      <c r="W63" s="10">
        <v>7.0000000000000007E-2</v>
      </c>
      <c r="X63" s="10">
        <v>3.3191670000000002</v>
      </c>
      <c r="Y63" s="10">
        <v>2.608333</v>
      </c>
      <c r="Z63" s="5">
        <v>2.7858329999999998</v>
      </c>
      <c r="AA63" s="7">
        <v>469.3</v>
      </c>
    </row>
    <row r="64" spans="1:27" x14ac:dyDescent="0.3">
      <c r="A64">
        <f t="shared" si="0"/>
        <v>2012</v>
      </c>
      <c r="B64" s="1">
        <v>0.77829400000000004</v>
      </c>
      <c r="C64" s="2">
        <v>318653.03999999998</v>
      </c>
      <c r="D64" s="3">
        <v>233638.02</v>
      </c>
      <c r="E64" s="3">
        <v>76403.78</v>
      </c>
      <c r="F64" s="3">
        <v>171988.76</v>
      </c>
      <c r="G64" s="2">
        <v>163081.85</v>
      </c>
      <c r="H64" s="3">
        <v>-295.66000000000003</v>
      </c>
      <c r="I64" s="2">
        <v>306617.36</v>
      </c>
      <c r="J64" s="8">
        <v>221990.62</v>
      </c>
      <c r="K64" s="8">
        <v>72275.27</v>
      </c>
      <c r="L64" s="8">
        <v>162996.12</v>
      </c>
      <c r="M64" s="2">
        <v>151110.34</v>
      </c>
      <c r="N64" s="4">
        <v>8426311</v>
      </c>
      <c r="O64" s="2">
        <v>4.8632669999999996</v>
      </c>
      <c r="P64" s="2">
        <v>4084.4749999999999</v>
      </c>
      <c r="Q64" s="2">
        <v>4293.375</v>
      </c>
      <c r="R64" s="5">
        <v>76.630960000000002</v>
      </c>
      <c r="S64" s="5">
        <v>83.416539999999998</v>
      </c>
      <c r="T64" s="5">
        <v>0.57318340000000001</v>
      </c>
      <c r="U64" s="10">
        <v>0.57318340000000001</v>
      </c>
      <c r="V64" s="10">
        <v>0.28249999999999997</v>
      </c>
      <c r="W64" s="10">
        <v>0.16</v>
      </c>
      <c r="X64" s="10">
        <v>2.3725000000000001</v>
      </c>
      <c r="Y64" s="10">
        <v>1.4950000000000001</v>
      </c>
      <c r="Z64" s="5">
        <v>1.8025</v>
      </c>
      <c r="AA64" s="7">
        <v>481</v>
      </c>
    </row>
    <row r="65" spans="1:27" x14ac:dyDescent="0.3">
      <c r="A65">
        <f t="shared" si="0"/>
        <v>2013</v>
      </c>
      <c r="B65" s="1">
        <v>0.75315900000000002</v>
      </c>
      <c r="C65" s="2">
        <v>323910.2</v>
      </c>
      <c r="D65" s="3">
        <v>238329.26</v>
      </c>
      <c r="E65" s="3">
        <v>76842.48</v>
      </c>
      <c r="F65" s="3">
        <v>173101.8</v>
      </c>
      <c r="G65" s="2">
        <v>163979.93</v>
      </c>
      <c r="H65" s="3">
        <v>-383.42</v>
      </c>
      <c r="I65" s="2">
        <v>306695.56</v>
      </c>
      <c r="J65" s="8">
        <v>222318.55</v>
      </c>
      <c r="K65" s="8">
        <v>71744.27</v>
      </c>
      <c r="L65" s="8">
        <v>164040.35999999999</v>
      </c>
      <c r="M65" s="2">
        <v>152159.12</v>
      </c>
      <c r="N65" s="4">
        <v>8477230</v>
      </c>
      <c r="O65" s="2">
        <v>5.3360310000000002</v>
      </c>
      <c r="P65" s="2">
        <v>4104.7250000000004</v>
      </c>
      <c r="Q65" s="2">
        <v>4336.05</v>
      </c>
      <c r="R65" s="5">
        <v>84.379549999999995</v>
      </c>
      <c r="S65" s="5">
        <v>89.038679999999999</v>
      </c>
      <c r="T65" s="5">
        <v>0.22066669999999999</v>
      </c>
      <c r="U65" s="10">
        <v>0.22066669999999999</v>
      </c>
      <c r="V65" s="10">
        <v>0.1666667</v>
      </c>
      <c r="W65" s="10">
        <v>0.09</v>
      </c>
      <c r="X65" s="10">
        <v>2.0099999999999998</v>
      </c>
      <c r="Y65" s="10">
        <v>1.57</v>
      </c>
      <c r="Z65" s="5">
        <v>2.3508330000000002</v>
      </c>
      <c r="AA65" s="7">
        <v>490.6</v>
      </c>
    </row>
    <row r="66" spans="1:27" x14ac:dyDescent="0.3">
      <c r="A66">
        <f t="shared" si="0"/>
        <v>2014</v>
      </c>
      <c r="B66" s="1">
        <v>0.75373100000000004</v>
      </c>
      <c r="C66" s="2">
        <v>333146.07</v>
      </c>
      <c r="D66" s="3">
        <v>243860.58</v>
      </c>
      <c r="E66" s="3">
        <v>78394.41</v>
      </c>
      <c r="F66" s="3">
        <v>177855.29</v>
      </c>
      <c r="G66" s="2">
        <v>166962.67000000001</v>
      </c>
      <c r="H66" s="3">
        <v>-1.55</v>
      </c>
      <c r="I66" s="2">
        <v>308723.65999999997</v>
      </c>
      <c r="J66" s="8">
        <v>223316.36</v>
      </c>
      <c r="K66" s="8">
        <v>72248.929999999993</v>
      </c>
      <c r="L66" s="8">
        <v>168777.19</v>
      </c>
      <c r="M66" s="2">
        <v>156657.88</v>
      </c>
      <c r="N66" s="6">
        <v>8543930</v>
      </c>
      <c r="O66" s="2">
        <v>5.621219</v>
      </c>
      <c r="P66" s="2">
        <v>4112.6750000000002</v>
      </c>
      <c r="Q66" s="2">
        <v>4357.5749999999998</v>
      </c>
      <c r="R66" s="5">
        <v>93.160110000000003</v>
      </c>
      <c r="S66" s="5">
        <v>94.540319999999994</v>
      </c>
      <c r="T66" s="5">
        <v>0.20993329999999999</v>
      </c>
      <c r="U66" s="10">
        <v>0.20993329999999999</v>
      </c>
      <c r="V66" s="10">
        <v>0.1241667</v>
      </c>
      <c r="W66" s="10">
        <v>0.12</v>
      </c>
      <c r="X66" s="10">
        <v>1.4875</v>
      </c>
      <c r="Y66" s="10">
        <v>1.163333</v>
      </c>
      <c r="Z66" s="5">
        <v>2.5408330000000001</v>
      </c>
      <c r="AA66" s="7">
        <v>498.5</v>
      </c>
    </row>
    <row r="67" spans="1:27" x14ac:dyDescent="0.3">
      <c r="A67">
        <f t="shared" si="0"/>
        <v>2015</v>
      </c>
      <c r="B67" s="1">
        <v>0.90165899999999999</v>
      </c>
      <c r="C67" s="2">
        <v>344258.51</v>
      </c>
      <c r="D67" s="3">
        <v>249401.08</v>
      </c>
      <c r="E67" s="3">
        <v>81951.69</v>
      </c>
      <c r="F67" s="3">
        <v>182767.75</v>
      </c>
      <c r="G67" s="2">
        <v>169856.43</v>
      </c>
      <c r="H67" s="3">
        <v>-5.59</v>
      </c>
      <c r="I67" s="2">
        <v>312252.31</v>
      </c>
      <c r="J67" s="8">
        <v>224479.17</v>
      </c>
      <c r="K67" s="8">
        <v>74565.399999999994</v>
      </c>
      <c r="L67" s="8">
        <v>174763.72</v>
      </c>
      <c r="M67" s="2">
        <v>162330.09</v>
      </c>
      <c r="N67" s="6">
        <v>8629520</v>
      </c>
      <c r="O67" s="2">
        <v>5.7234680000000004</v>
      </c>
      <c r="P67" s="2">
        <v>4148.2749999999996</v>
      </c>
      <c r="Q67" s="2">
        <v>4400.1000000000004</v>
      </c>
      <c r="R67" s="5">
        <v>100</v>
      </c>
      <c r="S67" s="5">
        <v>100</v>
      </c>
      <c r="T67" s="5">
        <v>-1.9366669999999999E-2</v>
      </c>
      <c r="U67" s="10">
        <v>-1.9366669999999999E-2</v>
      </c>
      <c r="V67" s="10">
        <v>0.2266667</v>
      </c>
      <c r="W67" s="10">
        <v>0.24</v>
      </c>
      <c r="X67" s="10">
        <v>0.74635169999999995</v>
      </c>
      <c r="Y67" s="10">
        <v>0.49583329999999998</v>
      </c>
      <c r="Z67" s="5">
        <v>2.1358329999999999</v>
      </c>
      <c r="AA67" s="7">
        <v>503</v>
      </c>
    </row>
    <row r="68" spans="1:27" x14ac:dyDescent="0.3">
      <c r="A68">
        <f t="shared" ref="A68:A72" si="1">A67+1</f>
        <v>2016</v>
      </c>
      <c r="B68" s="1">
        <v>0.90403500000000003</v>
      </c>
      <c r="C68" s="2">
        <v>356237.59</v>
      </c>
      <c r="D68" s="3">
        <v>256636.22</v>
      </c>
      <c r="E68" s="3">
        <v>86658.1</v>
      </c>
      <c r="F68" s="3">
        <v>186463.97</v>
      </c>
      <c r="G68" s="2">
        <v>173343.21</v>
      </c>
      <c r="H68" s="3">
        <v>-177.49</v>
      </c>
      <c r="I68" s="2">
        <v>318620.93</v>
      </c>
      <c r="J68" s="8">
        <v>227844.94</v>
      </c>
      <c r="K68" s="8">
        <v>77698.11</v>
      </c>
      <c r="L68" s="8">
        <v>179494.21</v>
      </c>
      <c r="M68" s="2">
        <v>167856.18</v>
      </c>
      <c r="N68" s="6">
        <v>8739810</v>
      </c>
      <c r="O68" s="2">
        <v>6.0140710000000004</v>
      </c>
      <c r="P68" s="2">
        <v>4220.25</v>
      </c>
      <c r="Q68" s="2">
        <v>4490.25</v>
      </c>
      <c r="R68" s="5">
        <v>107.56910000000001</v>
      </c>
      <c r="S68" s="5">
        <v>106.80759999999999</v>
      </c>
      <c r="T68" s="5">
        <v>-0.26369169999999997</v>
      </c>
      <c r="U68" s="10">
        <v>-0.26369169999999997</v>
      </c>
      <c r="V68" s="10">
        <v>0.64416660000000003</v>
      </c>
      <c r="W68" s="10">
        <v>0.54</v>
      </c>
      <c r="X68" s="10">
        <v>0.37539250000000002</v>
      </c>
      <c r="Y68" s="10">
        <v>0.09</v>
      </c>
      <c r="Z68" s="5">
        <v>1.8416669999999999</v>
      </c>
      <c r="AA68" s="7">
        <v>507.5</v>
      </c>
    </row>
    <row r="69" spans="1:27" x14ac:dyDescent="0.3">
      <c r="A69">
        <f t="shared" si="1"/>
        <v>2017</v>
      </c>
      <c r="B69" s="1">
        <v>0.88739699999999999</v>
      </c>
      <c r="C69" s="2">
        <v>369899.17</v>
      </c>
      <c r="D69" s="3">
        <v>264656.7</v>
      </c>
      <c r="E69" s="3">
        <v>92985.84</v>
      </c>
      <c r="F69" s="3">
        <v>198758.25</v>
      </c>
      <c r="G69" s="2">
        <v>187326.95</v>
      </c>
      <c r="H69" s="3">
        <v>825.32</v>
      </c>
      <c r="I69" s="2">
        <v>326748.57</v>
      </c>
      <c r="J69" s="8">
        <v>231142.14</v>
      </c>
      <c r="K69" s="8">
        <v>82047.14</v>
      </c>
      <c r="L69" s="8">
        <v>187855.88</v>
      </c>
      <c r="M69" s="2">
        <v>176441.96</v>
      </c>
      <c r="N69" s="6">
        <v>8795070</v>
      </c>
      <c r="O69" s="2">
        <v>5.5005280000000001</v>
      </c>
      <c r="P69" s="2">
        <v>4260.3999999999996</v>
      </c>
      <c r="Q69" s="2">
        <v>4508.3249999999998</v>
      </c>
      <c r="R69" s="5">
        <v>116.21339999999999</v>
      </c>
      <c r="S69" s="5">
        <v>112.7757</v>
      </c>
      <c r="T69" s="5">
        <v>-0.32905000000000001</v>
      </c>
      <c r="U69" s="10">
        <v>-0.32905000000000001</v>
      </c>
      <c r="V69" s="10">
        <v>1.1525000000000001</v>
      </c>
      <c r="W69" s="10">
        <v>1.3</v>
      </c>
      <c r="X69" s="10">
        <v>0.58326500000000003</v>
      </c>
      <c r="Y69" s="10">
        <v>0.3175</v>
      </c>
      <c r="Z69" s="5">
        <v>2.33</v>
      </c>
      <c r="AA69" s="7">
        <v>518.1</v>
      </c>
    </row>
    <row r="70" spans="1:27" x14ac:dyDescent="0.3">
      <c r="A70">
        <f t="shared" si="1"/>
        <v>2018</v>
      </c>
    </row>
    <row r="71" spans="1:27" x14ac:dyDescent="0.3">
      <c r="A71">
        <f t="shared" si="1"/>
        <v>2019</v>
      </c>
    </row>
    <row r="72" spans="1:27" x14ac:dyDescent="0.3">
      <c r="A72">
        <f t="shared" si="1"/>
        <v>2020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F13" sqref="F13"/>
    </sheetView>
  </sheetViews>
  <sheetFormatPr baseColWidth="10" defaultRowHeight="14.4" x14ac:dyDescent="0.3"/>
  <sheetData>
    <row r="1" spans="1:6" x14ac:dyDescent="0.3">
      <c r="A1" t="s">
        <v>16</v>
      </c>
    </row>
    <row r="3" spans="1:6" x14ac:dyDescent="0.3">
      <c r="A3" t="s">
        <v>2</v>
      </c>
      <c r="C3" t="s">
        <v>5</v>
      </c>
      <c r="D3" t="s">
        <v>9</v>
      </c>
    </row>
    <row r="4" spans="1:6" x14ac:dyDescent="0.3">
      <c r="A4" t="s">
        <v>3</v>
      </c>
      <c r="C4" t="s">
        <v>5</v>
      </c>
      <c r="D4" t="s">
        <v>8</v>
      </c>
    </row>
    <row r="5" spans="1:6" x14ac:dyDescent="0.3">
      <c r="A5" t="s">
        <v>6</v>
      </c>
      <c r="C5" t="s">
        <v>5</v>
      </c>
      <c r="D5" t="s">
        <v>7</v>
      </c>
    </row>
    <row r="6" spans="1:6" x14ac:dyDescent="0.3">
      <c r="A6" t="s">
        <v>10</v>
      </c>
      <c r="C6" t="s">
        <v>5</v>
      </c>
      <c r="D6" t="s">
        <v>11</v>
      </c>
    </row>
    <row r="7" spans="1:6" x14ac:dyDescent="0.3">
      <c r="A7" t="s">
        <v>12</v>
      </c>
    </row>
    <row r="8" spans="1:6" x14ac:dyDescent="0.3">
      <c r="A8" t="s">
        <v>13</v>
      </c>
      <c r="D8" t="s">
        <v>14</v>
      </c>
    </row>
    <row r="10" spans="1:6" x14ac:dyDescent="0.3">
      <c r="A10" t="s">
        <v>54</v>
      </c>
      <c r="D10" t="s">
        <v>22</v>
      </c>
    </row>
    <row r="12" spans="1:6" x14ac:dyDescent="0.3">
      <c r="A12" t="s">
        <v>21</v>
      </c>
      <c r="D12" t="s">
        <v>23</v>
      </c>
      <c r="F12" t="s">
        <v>58</v>
      </c>
    </row>
    <row r="14" spans="1:6" x14ac:dyDescent="0.3">
      <c r="A14" t="s">
        <v>24</v>
      </c>
      <c r="D14" t="s">
        <v>25</v>
      </c>
    </row>
    <row r="15" spans="1:6" x14ac:dyDescent="0.3">
      <c r="A15" t="s">
        <v>26</v>
      </c>
      <c r="C15">
        <v>1000</v>
      </c>
      <c r="D15" t="s">
        <v>27</v>
      </c>
    </row>
    <row r="16" spans="1:6" x14ac:dyDescent="0.3">
      <c r="A16" t="s">
        <v>28</v>
      </c>
      <c r="C16">
        <v>1000</v>
      </c>
      <c r="D16" t="s">
        <v>29</v>
      </c>
    </row>
    <row r="18" spans="1:6" x14ac:dyDescent="0.3">
      <c r="A18" t="s">
        <v>42</v>
      </c>
      <c r="C18" t="s">
        <v>35</v>
      </c>
      <c r="D18" t="s">
        <v>36</v>
      </c>
      <c r="F18" t="s">
        <v>44</v>
      </c>
    </row>
    <row r="19" spans="1:6" x14ac:dyDescent="0.3">
      <c r="A19" t="s">
        <v>43</v>
      </c>
      <c r="C19" t="s">
        <v>35</v>
      </c>
      <c r="D19" t="s">
        <v>37</v>
      </c>
      <c r="F19" t="s">
        <v>44</v>
      </c>
    </row>
    <row r="21" spans="1:6" x14ac:dyDescent="0.3">
      <c r="A21" t="s">
        <v>32</v>
      </c>
      <c r="C21" t="s">
        <v>48</v>
      </c>
      <c r="D21" t="s">
        <v>45</v>
      </c>
    </row>
    <row r="22" spans="1:6" x14ac:dyDescent="0.3">
      <c r="A22" t="s">
        <v>47</v>
      </c>
      <c r="C22" t="s">
        <v>48</v>
      </c>
      <c r="D22" t="s">
        <v>49</v>
      </c>
    </row>
    <row r="23" spans="1:6" x14ac:dyDescent="0.3">
      <c r="A23" t="s">
        <v>50</v>
      </c>
      <c r="C23" t="s">
        <v>48</v>
      </c>
      <c r="D23" t="s">
        <v>53</v>
      </c>
    </row>
    <row r="25" spans="1:6" x14ac:dyDescent="0.3">
      <c r="A25" t="s">
        <v>55</v>
      </c>
      <c r="C25" t="s">
        <v>56</v>
      </c>
      <c r="D25" t="s">
        <v>57</v>
      </c>
    </row>
    <row r="27" spans="1:6" x14ac:dyDescent="0.3">
      <c r="A27" t="s">
        <v>38</v>
      </c>
      <c r="D27" t="s">
        <v>40</v>
      </c>
    </row>
    <row r="28" spans="1:6" x14ac:dyDescent="0.3">
      <c r="A28" t="s">
        <v>39</v>
      </c>
      <c r="D28" t="s">
        <v>41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data</vt:lpstr>
      <vt:lpstr>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2018-11-05T13:41:27Z</dcterms:modified>
</cp:coreProperties>
</file>