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as\Documents\quantresmethods\2014\"/>
    </mc:Choice>
  </mc:AlternateContent>
  <bookViews>
    <workbookView xWindow="240" yWindow="75" windowWidth="23760" windowHeight="9660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E14" i="1" l="1"/>
  <c r="E19" i="1" l="1"/>
  <c r="E17" i="1"/>
  <c r="E11" i="1"/>
  <c r="E20" i="1" l="1"/>
  <c r="E28" i="1" s="1"/>
  <c r="E29" i="1" s="1"/>
  <c r="E8" i="1"/>
  <c r="E16" i="1" s="1"/>
  <c r="E24" i="1" s="1"/>
  <c r="E25" i="1" s="1"/>
</calcChain>
</file>

<file path=xl/sharedStrings.xml><?xml version="1.0" encoding="utf-8"?>
<sst xmlns="http://schemas.openxmlformats.org/spreadsheetml/2006/main" count="25" uniqueCount="24">
  <si>
    <t>Alpha</t>
  </si>
  <si>
    <t>Power (1-beta)</t>
  </si>
  <si>
    <t>a priori Ha</t>
  </si>
  <si>
    <t>a priori H0</t>
  </si>
  <si>
    <t>P (dec Ha | Ha correct)</t>
  </si>
  <si>
    <t>(power)</t>
  </si>
  <si>
    <t>Beta</t>
  </si>
  <si>
    <t>Decision Ha ("Theory")</t>
  </si>
  <si>
    <t>P (theory correct)</t>
  </si>
  <si>
    <t>(a priori Ha)</t>
  </si>
  <si>
    <t>P (dec Ha | Ha incorrect)</t>
  </si>
  <si>
    <t>(type one error alpha)</t>
  </si>
  <si>
    <t>P (theory incorrect)</t>
  </si>
  <si>
    <t>(a priori H0)</t>
  </si>
  <si>
    <t>P (dec H0 | H0 correct)</t>
  </si>
  <si>
    <t>(1-alpha)</t>
  </si>
  <si>
    <t>P (dec H0 | H0 incorrect)</t>
  </si>
  <si>
    <t>(type two error beta)</t>
  </si>
  <si>
    <t>P (dec)</t>
  </si>
  <si>
    <t>Decision H0 ("Theory wrong")</t>
  </si>
  <si>
    <t>P (H0 correct "Theory wrong" | dec H0)</t>
  </si>
  <si>
    <t>P (Ha correct "Theory" | dec Ha)</t>
  </si>
  <si>
    <t>Hypothesis testing</t>
  </si>
  <si>
    <t>Reversing the logic by using Bayes' theorem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</si>
</sst>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4" borderId="5" xfId="0" applyFill="1" applyBorder="1"/>
    <xf numFmtId="164" fontId="0" fillId="4" borderId="6" xfId="1" applyNumberFormat="1" applyFont="1" applyFill="1" applyBorder="1"/>
    <xf numFmtId="0" fontId="0" fillId="5" borderId="1" xfId="0" applyFill="1" applyBorder="1"/>
    <xf numFmtId="0" fontId="0" fillId="5" borderId="5" xfId="0" applyFill="1" applyBorder="1"/>
    <xf numFmtId="164" fontId="0" fillId="5" borderId="6" xfId="1" applyNumberFormat="1" applyFont="1" applyFill="1" applyBorder="1"/>
    <xf numFmtId="0" fontId="2" fillId="0" borderId="0" xfId="0" applyFont="1"/>
    <xf numFmtId="0" fontId="3" fillId="0" borderId="0" xfId="0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29"/>
  <sheetViews>
    <sheetView tabSelected="1" topLeftCell="A10" workbookViewId="0">
      <selection activeCell="E25" sqref="E25"/>
    </sheetView>
  </sheetViews>
  <sheetFormatPr baseColWidth="10" defaultRowHeight="15" x14ac:dyDescent="0.25"/>
  <cols>
    <col min="4" max="4" width="37" customWidth="1"/>
  </cols>
  <sheetData>
    <row r="3" spans="4:6" ht="21" x14ac:dyDescent="0.35">
      <c r="D3" s="12" t="s">
        <v>22</v>
      </c>
    </row>
    <row r="4" spans="4:6" ht="18.75" x14ac:dyDescent="0.3">
      <c r="D4" s="13" t="s">
        <v>23</v>
      </c>
    </row>
    <row r="6" spans="4:6" x14ac:dyDescent="0.25">
      <c r="D6" t="s">
        <v>0</v>
      </c>
      <c r="E6" s="2">
        <v>0.01</v>
      </c>
    </row>
    <row r="7" spans="4:6" x14ac:dyDescent="0.25">
      <c r="D7" t="s">
        <v>6</v>
      </c>
      <c r="E7" s="2">
        <v>0.8</v>
      </c>
    </row>
    <row r="8" spans="4:6" x14ac:dyDescent="0.25">
      <c r="D8" t="s">
        <v>1</v>
      </c>
      <c r="E8" s="1">
        <f>1-E7</f>
        <v>0.19999999999999996</v>
      </c>
    </row>
    <row r="10" spans="4:6" x14ac:dyDescent="0.25">
      <c r="D10" t="s">
        <v>2</v>
      </c>
      <c r="E10" s="2">
        <v>0.5</v>
      </c>
    </row>
    <row r="11" spans="4:6" x14ac:dyDescent="0.25">
      <c r="D11" t="s">
        <v>3</v>
      </c>
      <c r="E11" s="1">
        <f>1-E10</f>
        <v>0.5</v>
      </c>
    </row>
    <row r="13" spans="4:6" x14ac:dyDescent="0.25">
      <c r="D13" t="s">
        <v>8</v>
      </c>
      <c r="E13" s="2">
        <v>0.95</v>
      </c>
      <c r="F13" t="s">
        <v>9</v>
      </c>
    </row>
    <row r="14" spans="4:6" x14ac:dyDescent="0.25">
      <c r="D14" t="s">
        <v>12</v>
      </c>
      <c r="E14" s="1">
        <f>1-E13</f>
        <v>5.0000000000000044E-2</v>
      </c>
      <c r="F14" t="s">
        <v>13</v>
      </c>
    </row>
    <row r="16" spans="4:6" x14ac:dyDescent="0.25">
      <c r="D16" t="s">
        <v>4</v>
      </c>
      <c r="E16">
        <f>E8</f>
        <v>0.19999999999999996</v>
      </c>
      <c r="F16" t="s">
        <v>5</v>
      </c>
    </row>
    <row r="17" spans="4:6" x14ac:dyDescent="0.25">
      <c r="D17" t="s">
        <v>10</v>
      </c>
      <c r="E17">
        <f>E6</f>
        <v>0.01</v>
      </c>
      <c r="F17" t="s">
        <v>11</v>
      </c>
    </row>
    <row r="19" spans="4:6" x14ac:dyDescent="0.25">
      <c r="D19" t="s">
        <v>14</v>
      </c>
      <c r="E19">
        <f>1-E6</f>
        <v>0.99</v>
      </c>
      <c r="F19" t="s">
        <v>15</v>
      </c>
    </row>
    <row r="20" spans="4:6" x14ac:dyDescent="0.25">
      <c r="D20" t="s">
        <v>16</v>
      </c>
      <c r="E20">
        <f>E7</f>
        <v>0.8</v>
      </c>
      <c r="F20" t="s">
        <v>17</v>
      </c>
    </row>
    <row r="23" spans="4:6" x14ac:dyDescent="0.25">
      <c r="D23" s="3" t="s">
        <v>7</v>
      </c>
      <c r="E23" s="4"/>
    </row>
    <row r="24" spans="4:6" x14ac:dyDescent="0.25">
      <c r="D24" s="5" t="s">
        <v>18</v>
      </c>
      <c r="E24" s="6">
        <f>E16*E13 + E17*E14</f>
        <v>0.19049999999999995</v>
      </c>
    </row>
    <row r="25" spans="4:6" x14ac:dyDescent="0.25">
      <c r="D25" s="7" t="s">
        <v>21</v>
      </c>
      <c r="E25" s="8">
        <f>E16*E13 / E24</f>
        <v>0.99737532808398954</v>
      </c>
    </row>
    <row r="27" spans="4:6" x14ac:dyDescent="0.25">
      <c r="D27" s="9" t="s">
        <v>19</v>
      </c>
      <c r="E27" s="4"/>
    </row>
    <row r="28" spans="4:6" x14ac:dyDescent="0.25">
      <c r="D28" s="5" t="s">
        <v>18</v>
      </c>
      <c r="E28" s="6">
        <f>E19*E14+E20*E13</f>
        <v>0.80950000000000011</v>
      </c>
    </row>
    <row r="29" spans="4:6" x14ac:dyDescent="0.25">
      <c r="D29" s="10" t="s">
        <v>20</v>
      </c>
      <c r="E29" s="11">
        <f>E19*E14/E28</f>
        <v>6.1148857319332971E-2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Thomas</cp:lastModifiedBy>
  <dcterms:created xsi:type="dcterms:W3CDTF">2014-11-05T10:56:18Z</dcterms:created>
  <dcterms:modified xsi:type="dcterms:W3CDTF">2014-11-05T16:19:33Z</dcterms:modified>
</cp:coreProperties>
</file>